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0" activeTab="0"/>
  </bookViews>
  <sheets>
    <sheet name="Total" sheetId="1" r:id="rId1"/>
    <sheet name="Voodoo Lounge" sheetId="2" r:id="rId2"/>
    <sheet name="Bridges To Babylon" sheetId="3" r:id="rId3"/>
    <sheet name="Licks Europe" sheetId="4" r:id="rId4"/>
    <sheet name="Licks Hong Kong" sheetId="5" r:id="rId5"/>
    <sheet name="A Bigger Bang" sheetId="6" r:id="rId6"/>
    <sheet name="Stones related" sheetId="7" r:id="rId7"/>
    <sheet name="Voorprogramma_s" sheetId="8" r:id="rId8"/>
  </sheets>
  <definedNames/>
  <calcPr fullCalcOnLoad="1"/>
</workbook>
</file>

<file path=xl/sharedStrings.xml><?xml version="1.0" encoding="utf-8"?>
<sst xmlns="http://schemas.openxmlformats.org/spreadsheetml/2006/main" count="555" uniqueCount="233">
  <si>
    <t>Going To A Go-Go!</t>
  </si>
  <si>
    <t>Updated: 04-05-2014</t>
  </si>
  <si>
    <t>00. 12-04-1992 Ahoy, Rotterdam, Holland (Keith Richards and the X-Pensive Winos) (2nd ring, right side)</t>
  </si>
  <si>
    <t>01. 06-13-1995 Goffertpark, Nijmegen, Holland (front row, left)</t>
  </si>
  <si>
    <t>02. 06-14-1995 Goffertpark, Nijmegen, Holland (front row, left)</t>
  </si>
  <si>
    <t>03. 06-18-1995 Draf- en renbaan, Landgraaf, Holland (front row, left)</t>
  </si>
  <si>
    <t>04. 08-05-1995 Strahov/Spartakiadni Stadion, Prague, Czech (front row, right)</t>
  </si>
  <si>
    <t>05. 08-29-1995 De Kuip, Rotterdam, Holland (second ring)</t>
  </si>
  <si>
    <t>06. 08-30-1995 De Kuip, Rotterdam, Holland (front row, left)</t>
  </si>
  <si>
    <t>07. 06-29-1998 ArenA, Amsterdam, Holland (front row, left)</t>
  </si>
  <si>
    <t>08. 07-02-1998 ArenA, Amsterdam, Holland (front row, left)</t>
  </si>
  <si>
    <t>09. 07-06-1998 ArenA, Amsterdam, Holland (front row, left)</t>
  </si>
  <si>
    <t>10. 07-25-1998 Stade de France, Paris, France (front row, left)</t>
  </si>
  <si>
    <t>11. 09-05-1998 Malieveld, Den Haag, Holland (front row, left)</t>
  </si>
  <si>
    <t>12. 06-02-1999 Stadspark, Groningen, Holland (somewhere in the middle of the field, fuck it)</t>
  </si>
  <si>
    <t>13. 06-18-1999 Draf- en renbaan, Landgraaf, Holland (front row, left)</t>
  </si>
  <si>
    <t>14. 06-20-1999 Müngersdorfer Stadion, Köln, Germany (front row, left)</t>
  </si>
  <si>
    <t>15. 06-13-2003 Oberhausen, Germany (front row, right)</t>
  </si>
  <si>
    <t>16. 06-15-2003 Olympiastadion, Berlin, Germany (front row, left)</t>
  </si>
  <si>
    <t>17. 07-07-2003 Bercy, Paris, France (cat walk, right)</t>
  </si>
  <si>
    <t>18. 07-09-2003 Stade de France, Paris, France (front row, left)</t>
  </si>
  <si>
    <t>19. 07-24-2003 AOL-Arena, Hamburg, Germany (front row, left)</t>
  </si>
  <si>
    <t>20. 08-11-2003 De Kuip, Rotterdam, Holland (front row, left)</t>
  </si>
  <si>
    <t>21. 08-13-2003 De Kuip, Rotterdam, Holland (front row, left)</t>
  </si>
  <si>
    <t>22. 08-15-2003 Ahoy, Rotterdam, Holland (second row, left)</t>
  </si>
  <si>
    <t>23. 08-16-2003 Vredenburg, Utrecht, Holland (front row, left)</t>
  </si>
  <si>
    <t>24. 08-19-2003 ArenA, Amsterdam, Holland (front row, left)</t>
  </si>
  <si>
    <t>25. 09-07-2003 Field, Werchter, Belgium (front row, left)</t>
  </si>
  <si>
    <t>26. 09-20-2003 Twick, UK (A3, R, 2 (catwalk, left :P))</t>
  </si>
  <si>
    <t>27. 09-22-2003 ArenA, Amsterdam, Holland (front row, left)</t>
  </si>
  <si>
    <t>28. 10-02-2003 Zürich, Switzerland (front row, left)</t>
  </si>
  <si>
    <t>29. 11-07-2003 Tamar festival site, Hong Kong, China</t>
  </si>
  <si>
    <t>30. 11-09-2003 Tamar festival site, Hong Kong, China</t>
  </si>
  <si>
    <t>total times</t>
  </si>
  <si>
    <t>Not Fade Away</t>
  </si>
  <si>
    <t>Tumbling Dice</t>
  </si>
  <si>
    <t>0/10</t>
  </si>
  <si>
    <t>You Got Me Rockin'</t>
  </si>
  <si>
    <t>It's All Over Now</t>
  </si>
  <si>
    <t>Live With Me</t>
  </si>
  <si>
    <t>Sparks Will Fly</t>
  </si>
  <si>
    <t>(I Can't Get No) Satisfaction</t>
  </si>
  <si>
    <t>Beast Of Burden</t>
  </si>
  <si>
    <t>Wild Horses</t>
  </si>
  <si>
    <t>Like A Rolling Stone</t>
  </si>
  <si>
    <t>Rock And A Hard Place</t>
  </si>
  <si>
    <t>Gimme Shelter</t>
  </si>
  <si>
    <t>I Go Wild</t>
  </si>
  <si>
    <t>Miss You</t>
  </si>
  <si>
    <t>Honky Tonk Woman</t>
  </si>
  <si>
    <t>Before They Make Me Run</t>
  </si>
  <si>
    <t>The Worst</t>
  </si>
  <si>
    <t>Sympathy For The Devil</t>
  </si>
  <si>
    <t>Street Fighting Man</t>
  </si>
  <si>
    <t>Start Me Up</t>
  </si>
  <si>
    <t>It's Only Rock'n Roll (But I Like It)</t>
  </si>
  <si>
    <t>0/13</t>
  </si>
  <si>
    <t>Brown Sugar</t>
  </si>
  <si>
    <t>Jumpin' Jack Flash</t>
  </si>
  <si>
    <t>All Down The Line</t>
  </si>
  <si>
    <t>Fool To Cry</t>
  </si>
  <si>
    <t>Heartbreaker</t>
  </si>
  <si>
    <t>Monkey Man</t>
  </si>
  <si>
    <t>Happy</t>
  </si>
  <si>
    <t>Slipping Away</t>
  </si>
  <si>
    <t>Rocks Off</t>
  </si>
  <si>
    <t>Love Is Strong</t>
  </si>
  <si>
    <t>Love In Vain</t>
  </si>
  <si>
    <t>Sweet Virginia</t>
  </si>
  <si>
    <t>Angie</t>
  </si>
  <si>
    <t>0/5</t>
  </si>
  <si>
    <t>Connection</t>
  </si>
  <si>
    <t>Shattered</t>
  </si>
  <si>
    <t>Let It Bleed</t>
  </si>
  <si>
    <t>Shine A Light</t>
  </si>
  <si>
    <t>Dead Flowers</t>
  </si>
  <si>
    <t>Far Away Eyes</t>
  </si>
  <si>
    <t>Midnight Rambler</t>
  </si>
  <si>
    <t>Let's Spend The Night Together</t>
  </si>
  <si>
    <t>Flip The Switch</t>
  </si>
  <si>
    <t>Anybody Seen My Baby?</t>
  </si>
  <si>
    <t>Bitch</t>
  </si>
  <si>
    <t>Out Of Control</t>
  </si>
  <si>
    <t>Memory Motel</t>
  </si>
  <si>
    <t>You Don’t Have To Mean It</t>
  </si>
  <si>
    <t>Wanna Hold You</t>
  </si>
  <si>
    <t>Little Queenie</t>
  </si>
  <si>
    <t>Respectable</t>
  </si>
  <si>
    <t>Under My Thumb</t>
  </si>
  <si>
    <t>Crazy Mama</t>
  </si>
  <si>
    <t>Sister Morphine</t>
  </si>
  <si>
    <t>Thief In The Night</t>
  </si>
  <si>
    <t>Paint It Black</t>
  </si>
  <si>
    <t>The Last Time</t>
  </si>
  <si>
    <t>Saint Of Me</t>
  </si>
  <si>
    <t>Route 66</t>
  </si>
  <si>
    <t>Don’t Stop</t>
  </si>
  <si>
    <t>You Can't Always Get What You Want</t>
  </si>
  <si>
    <t>Rock Me Baby</t>
  </si>
  <si>
    <t>Thru and Thru</t>
  </si>
  <si>
    <t>If You Can't Rock Me</t>
  </si>
  <si>
    <t>Can't You Hear Me Knocking</t>
  </si>
  <si>
    <t>0/8</t>
  </si>
  <si>
    <t>Mannish Boy</t>
  </si>
  <si>
    <t>Little Red Rooster</t>
  </si>
  <si>
    <t>I Just Want To Make Love To You</t>
  </si>
  <si>
    <t>Starfucker</t>
  </si>
  <si>
    <t>The Nearness Of You</t>
  </si>
  <si>
    <t>Neighbours</t>
  </si>
  <si>
    <t>Loving Cup</t>
  </si>
  <si>
    <t>Love Train</t>
  </si>
  <si>
    <t>When The Whip Comes Down</t>
  </si>
  <si>
    <t>Hand Of Fate</t>
  </si>
  <si>
    <t>No Expectations</t>
  </si>
  <si>
    <t>Worried About You</t>
  </si>
  <si>
    <t>Dance Part 1</t>
  </si>
  <si>
    <t>Everybody Needs Someone To Love</t>
  </si>
  <si>
    <t>That's How Strong My Love Is</t>
  </si>
  <si>
    <t>Going To A Go Go</t>
  </si>
  <si>
    <t>Can't Turn You Loose</t>
  </si>
  <si>
    <t>Salt Of The Earth</t>
  </si>
  <si>
    <t>Ruby Tuesday</t>
  </si>
  <si>
    <t xml:space="preserve">Night Time Is The Right Time </t>
  </si>
  <si>
    <t>Infamy</t>
  </si>
  <si>
    <t xml:space="preserve">Oh No, Not You Again </t>
  </si>
  <si>
    <t>Streets Of Love</t>
  </si>
  <si>
    <t>Con Lie Me Lacrime</t>
  </si>
  <si>
    <t>Rough Justice</t>
  </si>
  <si>
    <t>Rain Fall Down</t>
  </si>
  <si>
    <t>She's So Cold</t>
  </si>
  <si>
    <t>As Tears Go By</t>
  </si>
  <si>
    <t>This Place Is Empty</t>
  </si>
  <si>
    <t>Sway</t>
  </si>
  <si>
    <t>Get Off Of My Cloud</t>
  </si>
  <si>
    <t>Some Girls</t>
  </si>
  <si>
    <t>Waiting On A Friend</t>
  </si>
  <si>
    <t>I'll Go Crazy</t>
  </si>
  <si>
    <t>She Was Hot</t>
  </si>
  <si>
    <t>You Got The Silver</t>
  </si>
  <si>
    <t>Ain't To Proud To Beg</t>
  </si>
  <si>
    <t>Doom and Gloom</t>
  </si>
  <si>
    <t>Emotional Rescue</t>
  </si>
  <si>
    <t>Total Songs</t>
  </si>
  <si>
    <t>New songs</t>
  </si>
  <si>
    <t>0 means I was in the stadium during the rehearsals :)</t>
  </si>
  <si>
    <t>0 means I was standing on a brigde near the stadium during the soundcheck, very well view and sound!</t>
  </si>
  <si>
    <t>29. 11-07-2003 Tamar festival site, Hong Kong, China (104 G14, 7th row, left)</t>
  </si>
  <si>
    <t>30. 11-09-2003 Tamar festival site, Hong Kong, China (109 E11, 5th row, right)</t>
  </si>
  <si>
    <t>31. 09-03-2005 Moncton, Canada (front row, left)</t>
  </si>
  <si>
    <t xml:space="preserve">32. 07-11-2006 Stadio Giuseppe Meazza, San Siro, Milan, Italy (front row, left)               </t>
  </si>
  <si>
    <t>33. 07-14-2006 Ernst Happel Stadion, Vienna, Austria</t>
  </si>
  <si>
    <t>34. 07-21 2006 Olympiastadion, Berlin, Germany,  (front row, left)3</t>
  </si>
  <si>
    <t>35. 07-23-2006 Müngersdorfer Stadion, Cologne, Germany (front row, left)</t>
  </si>
  <si>
    <t>36. 07-28-2006 Stade de France, Paris, France (front row, left)</t>
  </si>
  <si>
    <t>37. 07-31-2006 Amsterdam ArenA, Amsterdam, The Netherlands (front row, left)</t>
  </si>
  <si>
    <t>38. 08-20-2006 Twickenham, London, England, Great Britain (front row, right)</t>
  </si>
  <si>
    <t>39. 08-22-2006 Twickenham, London, England, Great Britain (7th row or something, left)</t>
  </si>
  <si>
    <t>40. 08-25-2006 Hampden Park, Glasgow, Scotland, Great Britain (4rd row or something, left)</t>
  </si>
  <si>
    <r>
      <t>41. 08-27-2006 Don Valley Stadium, Sheffield, England, Great Britain (2</t>
    </r>
    <r>
      <rPr>
        <vertAlign val="superscript"/>
        <sz val="10"/>
        <rFont val="Arial"/>
        <family val="2"/>
      </rPr>
      <t>nd row or something, left)</t>
    </r>
  </si>
  <si>
    <r>
      <t>42. 08-29-2006 Millennium Stadium, Cardiff, Wales, Great Britain (8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row or something, left)</t>
    </r>
  </si>
  <si>
    <t>43. 09-01-2006 Koengen, Bergen, Norway (front row, right)</t>
  </si>
  <si>
    <t>44. 09-03-2006 Forum Horsens Outdoor, Horsens, Denmark (front row, right)</t>
  </si>
  <si>
    <t>45. 06-05-2007 Werchter (front row, right)</t>
  </si>
  <si>
    <t>46. 06-08-2007 Goffertpark, Nijmegen, Holland (front row, right)</t>
  </si>
  <si>
    <t>47. 06-16-2007 Stade de France, Paris, France (front row, left)</t>
  </si>
  <si>
    <t>48. 06-18-2007 Stade Gerland, Lyon, France (front row, left)</t>
  </si>
  <si>
    <t>49. 06-20-2007 Stadi Olimpic Montjuic, Barcelona, Spain (front row, left)</t>
  </si>
  <si>
    <t>50. 06-23-2007 Anoeta Stadium, San Sebastian, Spain (front row, left)</t>
  </si>
  <si>
    <t>51. 08-11-2007 Stade Olympique de la Pontaise, Lausanne, Switzerland (front row, left)</t>
  </si>
  <si>
    <t>52. 08-18-2007 Slane Castle, Slane (near Dublin), Ireland (front row, left)</t>
  </si>
  <si>
    <t>53. 08-26-2007 O2 Arena, London, England, Great Britain (half way, just behind B-stage, seated)</t>
  </si>
  <si>
    <t>54. 07-06-2013 Hyde Park, London, UK (front row, left)</t>
  </si>
  <si>
    <t>55. 07-13-2013 Hyde Park, London, UK (front row, left)</t>
  </si>
  <si>
    <t>56. 06-07-2014 Pinkpop, Landgraaf, The Netherlands</t>
  </si>
  <si>
    <t>57. 06-19-2014 Esprit Arena, Dusseldorf, Germany</t>
  </si>
  <si>
    <t>58. 06-28-2014 TW CLassic, Werchter, Belgium</t>
  </si>
  <si>
    <t>Voodoo Lounge</t>
  </si>
  <si>
    <t>updated: 12-07-2003</t>
  </si>
  <si>
    <t>Bridges To Babylon</t>
  </si>
  <si>
    <t>Licks Europe</t>
  </si>
  <si>
    <t>Licks Hong ong</t>
  </si>
  <si>
    <t>Updated: 08-15-2007</t>
  </si>
  <si>
    <t>41. 08-27-2006 Don Valley Stadium, Sheffield, England, Great Britain (2nd row or something, left)</t>
  </si>
  <si>
    <t>00.      12-04-1992 Ahoy, Rotterdam, Holland (Keith Richards and the X-Pensive Winos) (2nd ring, right side)</t>
  </si>
  <si>
    <t>06a.    10-14-1997 Paradiso, Amsterdam, Holland (Rhytm Kings)</t>
  </si>
  <si>
    <t>09a.    07-24-1998 Le Plan, Paris, France (Mick Taylor)</t>
  </si>
  <si>
    <t>11a.    10-11-1998 Paradiso, Amsterdam, Holland (Rhytm Kings)</t>
  </si>
  <si>
    <t>14a.    07-06-1999 Paradiso, Amsterdam, Holland (Marianne Faithfull)</t>
  </si>
  <si>
    <t>14b.    04-23-2000 Nighttown Rotterdam, Holland, Holland (Rhytm Kings)</t>
  </si>
  <si>
    <t>14c.    10-25-2000 Lucky &amp;  Co, Rijssen, Holland (Mick Taylor)</t>
  </si>
  <si>
    <t>30a.    31-01-2004 Café de Vos, Westendorp, Holland (Mick Taylor)</t>
  </si>
  <si>
    <t>30b.    04-17-2004 1st gig, Ronnie Scotts Jazz Club, London, UK (Charlie Watts)</t>
  </si>
  <si>
    <t>30c.    04-17-2004 2nd gig, Ronnie Scotts Jazz Club, London, UK (Charlie Watts)</t>
  </si>
  <si>
    <t>30d.    03-13-2005 Ronnie Wood (only the first part..)</t>
  </si>
  <si>
    <t>30e.    01-06-2005 Paradiso, Amsterdam, Holland (Marianne Faithfull)</t>
  </si>
  <si>
    <t>31a.    21-09-2005 Stadstheather Zoetermeer Bill Wyman</t>
  </si>
  <si>
    <t>31b.    23-09-2005 Burgerweeshuis Deventer Bill Wyman</t>
  </si>
  <si>
    <t>Bill Wyman, Naaldwijk</t>
  </si>
  <si>
    <t>Nikki Sudden, Nijmegen</t>
  </si>
  <si>
    <t>Chris Chameleon, Utrecht</t>
  </si>
  <si>
    <t>The Tears, Barcalona</t>
  </si>
  <si>
    <t>The Tears, Madrid</t>
  </si>
  <si>
    <t>Tim Ries, Vienna</t>
  </si>
  <si>
    <t>Tim Ries, Bimhuis, Amsterdam</t>
  </si>
  <si>
    <t>Chris Jagger, Paradiso, Amsterdam (A Bigger Bash)</t>
  </si>
  <si>
    <t>Tim Ries, Paradiso, Amsterdam (A Bigger Bash)</t>
  </si>
  <si>
    <t>Mick Taylor, Ochten</t>
  </si>
  <si>
    <t>Maranne Faithfull, Vredenburg</t>
  </si>
  <si>
    <t>Mick Taylor, vlakbij amersfoort</t>
  </si>
  <si>
    <t>voorprogramma</t>
  </si>
  <si>
    <t>guests</t>
  </si>
  <si>
    <t>Robert Cray Band</t>
  </si>
  <si>
    <t>Lucie</t>
  </si>
  <si>
    <t>Big Country</t>
  </si>
  <si>
    <t>Dave Mathews Band</t>
  </si>
  <si>
    <t>Telephone</t>
  </si>
  <si>
    <t>Catatonia</t>
  </si>
  <si>
    <t>Rowwen Heze</t>
  </si>
  <si>
    <t>BAP</t>
  </si>
  <si>
    <r>
      <t xml:space="preserve">The Cranberries, </t>
    </r>
    <r>
      <rPr>
        <b/>
        <sz val="10"/>
        <rFont val="Arial Unicode MS"/>
        <family val="2"/>
      </rPr>
      <t>AC/DC</t>
    </r>
  </si>
  <si>
    <t>The Cranberries</t>
  </si>
  <si>
    <t xml:space="preserve">Stereophonics </t>
  </si>
  <si>
    <t xml:space="preserve">Pretenders </t>
  </si>
  <si>
    <t>Toots And The Maytals</t>
  </si>
  <si>
    <t>The Vue</t>
  </si>
  <si>
    <t xml:space="preserve">Starsailor </t>
  </si>
  <si>
    <t>Clouseau, Therapy, Simple Minds, ?</t>
  </si>
  <si>
    <t>Primal Scream</t>
  </si>
  <si>
    <t xml:space="preserve">Feeder </t>
  </si>
  <si>
    <t xml:space="preserve">Lovebugs </t>
  </si>
  <si>
    <t>Mick Gerace</t>
  </si>
  <si>
    <t>Joey Yung, Nicholas Tse</t>
  </si>
  <si>
    <t>Tragically Hip, Moroon 5, ???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</si>
</sst>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Arial"/>
      <family val="2"/>
    </font>
    <font>
      <sz val="10"/>
      <color indexed="22"/>
      <name val="Arial"/>
      <family val="2"/>
    </font>
    <font>
      <sz val="5.55"/>
      <color indexed="58"/>
      <name val="DejaVu Sans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Verdana"/>
      <family val="2"/>
    </font>
    <font>
      <i/>
      <sz val="10"/>
      <name val="Verdana"/>
      <family val="2"/>
    </font>
    <font>
      <u val="single"/>
      <sz val="10"/>
      <color indexed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  <xf numFmtId="164" fontId="0" fillId="2" borderId="2" xfId="0" applyFill="1" applyBorder="1" applyAlignment="1">
      <alignment/>
    </xf>
    <xf numFmtId="164" fontId="0" fillId="0" borderId="0" xfId="0" applyFill="1" applyAlignment="1">
      <alignment/>
    </xf>
    <xf numFmtId="164" fontId="1" fillId="2" borderId="2" xfId="0" applyFont="1" applyFill="1" applyBorder="1" applyAlignment="1">
      <alignment/>
    </xf>
    <xf numFmtId="165" fontId="0" fillId="0" borderId="3" xfId="0" applyNumberFormat="1" applyFont="1" applyFill="1" applyBorder="1" applyAlignment="1">
      <alignment textRotation="90"/>
    </xf>
    <xf numFmtId="165" fontId="0" fillId="0" borderId="4" xfId="0" applyNumberFormat="1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Fill="1" applyBorder="1" applyAlignment="1">
      <alignment textRotation="90"/>
    </xf>
    <xf numFmtId="164" fontId="0" fillId="0" borderId="5" xfId="0" applyFont="1" applyFill="1" applyBorder="1" applyAlignment="1">
      <alignment textRotation="90"/>
    </xf>
    <xf numFmtId="164" fontId="0" fillId="0" borderId="4" xfId="0" applyFont="1" applyFill="1" applyBorder="1" applyAlignment="1">
      <alignment horizontal="right" textRotation="90"/>
    </xf>
    <xf numFmtId="164" fontId="0" fillId="0" borderId="4" xfId="0" applyBorder="1" applyAlignment="1">
      <alignment textRotation="90"/>
    </xf>
    <xf numFmtId="164" fontId="0" fillId="0" borderId="4" xfId="0" applyFill="1" applyBorder="1" applyAlignment="1">
      <alignment textRotation="90"/>
    </xf>
    <xf numFmtId="165" fontId="1" fillId="0" borderId="5" xfId="0" applyNumberFormat="1" applyFont="1" applyFill="1" applyBorder="1" applyAlignment="1">
      <alignment textRotation="90"/>
    </xf>
    <xf numFmtId="164" fontId="0" fillId="0" borderId="4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1" fillId="0" borderId="2" xfId="0" applyFont="1" applyFill="1" applyBorder="1" applyAlignment="1">
      <alignment/>
    </xf>
    <xf numFmtId="164" fontId="2" fillId="0" borderId="0" xfId="0" applyFont="1" applyFill="1" applyAlignment="1">
      <alignment/>
    </xf>
    <xf numFmtId="164" fontId="1" fillId="3" borderId="2" xfId="0" applyFont="1" applyFill="1" applyBorder="1" applyAlignment="1">
      <alignment/>
    </xf>
    <xf numFmtId="164" fontId="0" fillId="3" borderId="0" xfId="0" applyFill="1" applyAlignment="1">
      <alignment/>
    </xf>
    <xf numFmtId="164" fontId="3" fillId="0" borderId="0" xfId="0" applyFont="1" applyAlignment="1">
      <alignment/>
    </xf>
    <xf numFmtId="164" fontId="3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3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4" fillId="0" borderId="1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0" xfId="0" applyFont="1" applyFill="1" applyAlignment="1">
      <alignment/>
    </xf>
    <xf numFmtId="165" fontId="0" fillId="0" borderId="6" xfId="0" applyNumberFormat="1" applyFont="1" applyFill="1" applyBorder="1" applyAlignment="1">
      <alignment textRotation="90"/>
    </xf>
    <xf numFmtId="165" fontId="0" fillId="0" borderId="7" xfId="0" applyNumberFormat="1" applyFont="1" applyFill="1" applyBorder="1" applyAlignment="1">
      <alignment/>
    </xf>
    <xf numFmtId="164" fontId="0" fillId="0" borderId="8" xfId="0" applyFont="1" applyFill="1" applyBorder="1" applyAlignment="1">
      <alignment textRotation="90"/>
    </xf>
    <xf numFmtId="164" fontId="0" fillId="0" borderId="9" xfId="0" applyFont="1" applyFill="1" applyBorder="1" applyAlignment="1">
      <alignment textRotation="90"/>
    </xf>
    <xf numFmtId="164" fontId="0" fillId="0" borderId="10" xfId="0" applyFont="1" applyFill="1" applyBorder="1" applyAlignment="1">
      <alignment textRotation="90"/>
    </xf>
    <xf numFmtId="165" fontId="0" fillId="0" borderId="7" xfId="0" applyNumberFormat="1" applyFont="1" applyFill="1" applyBorder="1" applyAlignment="1">
      <alignment textRotation="90"/>
    </xf>
    <xf numFmtId="164" fontId="0" fillId="0" borderId="1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2" borderId="0" xfId="0" applyFont="1" applyFill="1" applyBorder="1" applyAlignment="1">
      <alignment textRotation="90"/>
    </xf>
    <xf numFmtId="164" fontId="0" fillId="2" borderId="0" xfId="0" applyFont="1" applyFill="1" applyBorder="1" applyAlignment="1">
      <alignment horizontal="right" textRotation="90"/>
    </xf>
    <xf numFmtId="165" fontId="0" fillId="2" borderId="0" xfId="0" applyNumberFormat="1" applyFont="1" applyFill="1" applyBorder="1" applyAlignment="1">
      <alignment textRotation="90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right"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0" borderId="26" xfId="0" applyFont="1" applyFill="1" applyBorder="1" applyAlignment="1">
      <alignment textRotation="90"/>
    </xf>
    <xf numFmtId="164" fontId="0" fillId="0" borderId="9" xfId="0" applyFont="1" applyFill="1" applyBorder="1" applyAlignment="1">
      <alignment horizontal="right" textRotation="90"/>
    </xf>
    <xf numFmtId="164" fontId="0" fillId="0" borderId="27" xfId="0" applyFont="1" applyFill="1" applyBorder="1" applyAlignment="1">
      <alignment textRotation="90"/>
    </xf>
    <xf numFmtId="164" fontId="0" fillId="0" borderId="28" xfId="0" applyFont="1" applyFill="1" applyBorder="1" applyAlignment="1">
      <alignment/>
    </xf>
    <xf numFmtId="164" fontId="0" fillId="0" borderId="19" xfId="0" applyFont="1" applyFill="1" applyBorder="1" applyAlignment="1">
      <alignment horizontal="right"/>
    </xf>
    <xf numFmtId="164" fontId="0" fillId="0" borderId="29" xfId="0" applyFont="1" applyFill="1" applyBorder="1" applyAlignment="1">
      <alignment/>
    </xf>
    <xf numFmtId="164" fontId="4" fillId="0" borderId="19" xfId="0" applyFont="1" applyFill="1" applyBorder="1" applyAlignment="1">
      <alignment horizontal="right"/>
    </xf>
    <xf numFmtId="164" fontId="4" fillId="0" borderId="16" xfId="0" applyFont="1" applyFill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31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0" borderId="32" xfId="0" applyFont="1" applyFill="1" applyBorder="1" applyAlignment="1">
      <alignment horizontal="right"/>
    </xf>
    <xf numFmtId="164" fontId="0" fillId="0" borderId="33" xfId="0" applyFont="1" applyFill="1" applyBorder="1" applyAlignment="1">
      <alignment/>
    </xf>
    <xf numFmtId="164" fontId="4" fillId="0" borderId="8" xfId="0" applyFont="1" applyFill="1" applyBorder="1" applyAlignment="1">
      <alignment/>
    </xf>
    <xf numFmtId="164" fontId="0" fillId="0" borderId="34" xfId="0" applyFont="1" applyFill="1" applyBorder="1" applyAlignment="1">
      <alignment/>
    </xf>
    <xf numFmtId="164" fontId="0" fillId="0" borderId="35" xfId="0" applyFont="1" applyFill="1" applyBorder="1" applyAlignment="1">
      <alignment/>
    </xf>
    <xf numFmtId="164" fontId="0" fillId="0" borderId="24" xfId="0" applyFont="1" applyFill="1" applyBorder="1" applyAlignment="1">
      <alignment horizontal="right"/>
    </xf>
    <xf numFmtId="164" fontId="0" fillId="0" borderId="36" xfId="0" applyFont="1" applyFill="1" applyBorder="1" applyAlignment="1">
      <alignment/>
    </xf>
    <xf numFmtId="164" fontId="7" fillId="0" borderId="22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37" xfId="0" applyFont="1" applyFill="1" applyBorder="1" applyAlignment="1">
      <alignment textRotation="90"/>
    </xf>
    <xf numFmtId="164" fontId="0" fillId="0" borderId="38" xfId="0" applyFont="1" applyFill="1" applyBorder="1" applyAlignment="1">
      <alignment/>
    </xf>
    <xf numFmtId="164" fontId="0" fillId="0" borderId="39" xfId="0" applyFont="1" applyFill="1" applyBorder="1" applyAlignment="1">
      <alignment/>
    </xf>
    <xf numFmtId="164" fontId="4" fillId="0" borderId="39" xfId="0" applyFont="1" applyFill="1" applyBorder="1" applyAlignment="1">
      <alignment horizontal="right"/>
    </xf>
    <xf numFmtId="164" fontId="0" fillId="0" borderId="39" xfId="0" applyFont="1" applyFill="1" applyBorder="1" applyAlignment="1">
      <alignment horizontal="right"/>
    </xf>
    <xf numFmtId="164" fontId="0" fillId="0" borderId="40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41" xfId="0" applyFont="1" applyFill="1" applyBorder="1" applyAlignment="1">
      <alignment/>
    </xf>
    <xf numFmtId="164" fontId="3" fillId="0" borderId="3" xfId="0" applyFont="1" applyFill="1" applyBorder="1" applyAlignment="1">
      <alignment textRotation="90"/>
    </xf>
    <xf numFmtId="165" fontId="3" fillId="0" borderId="3" xfId="0" applyNumberFormat="1" applyFont="1" applyFill="1" applyBorder="1" applyAlignment="1">
      <alignment textRotation="90"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textRotation="90"/>
    </xf>
    <xf numFmtId="164" fontId="3" fillId="0" borderId="4" xfId="0" applyFont="1" applyFill="1" applyBorder="1" applyAlignment="1">
      <alignment textRotation="90"/>
    </xf>
    <xf numFmtId="164" fontId="3" fillId="0" borderId="42" xfId="0" applyFont="1" applyFill="1" applyBorder="1" applyAlignment="1">
      <alignment textRotation="90"/>
    </xf>
    <xf numFmtId="165" fontId="3" fillId="0" borderId="4" xfId="0" applyNumberFormat="1" applyFont="1" applyFill="1" applyBorder="1" applyAlignment="1">
      <alignment textRotation="90"/>
    </xf>
    <xf numFmtId="164" fontId="3" fillId="2" borderId="4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3" fillId="2" borderId="0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42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2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7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57421875" style="1" customWidth="1"/>
    <col min="2" max="2" width="34.57421875" style="2" customWidth="1"/>
    <col min="3" max="3" width="0" style="2" hidden="1" customWidth="1"/>
    <col min="4" max="9" width="3.28125" style="2" customWidth="1"/>
    <col min="10" max="10" width="3.28125" style="3" customWidth="1"/>
    <col min="11" max="17" width="3.28125" style="2" customWidth="1"/>
    <col min="18" max="18" width="3.28125" style="3" customWidth="1"/>
    <col min="19" max="24" width="3.28125" style="2" customWidth="1"/>
    <col min="25" max="25" width="4.00390625" style="2" customWidth="1"/>
    <col min="26" max="26" width="3.57421875" style="2" customWidth="1"/>
    <col min="27" max="28" width="3.28125" style="2" customWidth="1"/>
    <col min="29" max="29" width="4.140625" style="2" customWidth="1"/>
    <col min="30" max="30" width="4.421875" style="2" customWidth="1"/>
    <col min="31" max="31" width="3.28125" style="2" customWidth="1"/>
    <col min="32" max="32" width="4.57421875" style="2" customWidth="1"/>
    <col min="33" max="33" width="3.28125" style="2" customWidth="1"/>
    <col min="34" max="34" width="3.28125" style="3" customWidth="1"/>
    <col min="35" max="35" width="4.00390625" style="0" customWidth="1"/>
    <col min="36" max="47" width="3.8515625" style="4" customWidth="1"/>
    <col min="48" max="60" width="4.00390625" style="4" customWidth="1"/>
    <col min="61" max="61" width="4.00390625" style="0" customWidth="1"/>
    <col min="62" max="62" width="7.00390625" style="5" customWidth="1"/>
    <col min="63" max="64" width="1.421875" style="4" customWidth="1"/>
    <col min="65" max="16384" width="9.28125" style="2" customWidth="1"/>
  </cols>
  <sheetData>
    <row r="1" spans="1:64" s="16" customFormat="1" ht="68.25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0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11" t="s">
        <v>29</v>
      </c>
      <c r="AE1" s="9" t="s">
        <v>30</v>
      </c>
      <c r="AF1" s="9" t="s">
        <v>31</v>
      </c>
      <c r="AG1" s="9" t="s">
        <v>32</v>
      </c>
      <c r="AH1" s="10" t="str">
        <f>B143</f>
        <v>31. 09-03-2005 Moncton, Canada (front row, left)</v>
      </c>
      <c r="AI1" s="12" t="str">
        <f>B144</f>
        <v>32. 07-11-2006 Stadio Giuseppe Meazza, San Siro, Milan, Italy (front row, left)               </v>
      </c>
      <c r="AJ1" s="12" t="str">
        <f>B145</f>
        <v>33. 07-14-2006 Ernst Happel Stadion, Vienna, Austria</v>
      </c>
      <c r="AK1" s="13" t="str">
        <f>B146</f>
        <v>34. 07-21 2006 Olympiastadion, Berlin, Germany,  (front row, left)3</v>
      </c>
      <c r="AL1" s="13" t="str">
        <f>B147</f>
        <v>35. 07-23-2006 Müngersdorfer Stadion, Cologne, Germany (front row, left)</v>
      </c>
      <c r="AM1" s="13" t="str">
        <f>B148</f>
        <v>36. 07-28-2006 Stade de France, Paris, France (front row, left)</v>
      </c>
      <c r="AN1" s="13" t="str">
        <f>B149</f>
        <v>37. 07-31-2006 Amsterdam ArenA, Amsterdam, The Netherlands (front row, left)</v>
      </c>
      <c r="AO1" s="13" t="str">
        <f>B150</f>
        <v>38. 08-20-2006 Twickenham, London, England, Great Britain (front row, right)</v>
      </c>
      <c r="AP1" s="13" t="str">
        <f>B151</f>
        <v>39. 08-22-2006 Twickenham, London, England, Great Britain (7th row or something, left)</v>
      </c>
      <c r="AQ1" s="13" t="str">
        <f>B152</f>
        <v>40. 08-25-2006 Hampden Park, Glasgow, Scotland, Great Britain (4rd row or something, left)</v>
      </c>
      <c r="AR1" s="13" t="str">
        <f>B153</f>
        <v>41. 08-27-2006 Don Valley Stadium, Sheffield, England, Great Britain (2nd row or something, left)</v>
      </c>
      <c r="AS1" s="13" t="str">
        <f>B154</f>
        <v>42. 08-29-2006 Millennium Stadium, Cardiff, Wales, Great Britain (8th row or something, left)</v>
      </c>
      <c r="AT1" s="13" t="str">
        <f>B155</f>
        <v>43. 09-01-2006 Koengen, Bergen, Norway (front row, right)</v>
      </c>
      <c r="AU1" s="13" t="str">
        <f>B156</f>
        <v>44. 09-03-2006 Forum Horsens Outdoor, Horsens, Denmark (front row, right)</v>
      </c>
      <c r="AV1" s="13" t="str">
        <f>B157</f>
        <v>45. 06-05-2007 Werchter (front row, right)</v>
      </c>
      <c r="AW1" s="13" t="str">
        <f>B158</f>
        <v>46. 06-08-2007 Goffertpark, Nijmegen, Holland (front row, right)</v>
      </c>
      <c r="AX1" s="13" t="str">
        <f>B159</f>
        <v>47. 06-16-2007 Stade de France, Paris, France (front row, left)</v>
      </c>
      <c r="AY1" s="13" t="str">
        <f>B160</f>
        <v>48. 06-18-2007 Stade Gerland, Lyon, France (front row, left)</v>
      </c>
      <c r="AZ1" s="13" t="str">
        <f>B161</f>
        <v>49. 06-20-2007 Stadi Olimpic Montjuic, Barcelona, Spain (front row, left)</v>
      </c>
      <c r="BA1" s="13" t="str">
        <f>B162</f>
        <v>50. 06-23-2007 Anoeta Stadium, San Sebastian, Spain (front row, left)</v>
      </c>
      <c r="BB1" s="13" t="str">
        <f>B163</f>
        <v>51. 08-11-2007 Stade Olympique de la Pontaise, Lausanne, Switzerland (front row, left)</v>
      </c>
      <c r="BC1" s="13" t="str">
        <f>B164</f>
        <v>52. 08-18-2007 Slane Castle, Slane (near Dublin), Ireland (front row, left)</v>
      </c>
      <c r="BD1" s="13" t="str">
        <f>B165</f>
        <v>53. 08-26-2007 O2 Arena, London, England, Great Britain (half way, just behind B-stage, seated)</v>
      </c>
      <c r="BE1" s="13" t="str">
        <f>B166</f>
        <v>54. 07-06-2013 Hyde Park, London, UK (front row, left)</v>
      </c>
      <c r="BF1" s="13" t="str">
        <f>B167</f>
        <v>55. 07-13-2013 Hyde Park, London, UK (front row, left)</v>
      </c>
      <c r="BG1" s="13" t="str">
        <f>B168</f>
        <v>56. 06-07-2014 Pinkpop, Landgraaf, The Netherlands</v>
      </c>
      <c r="BH1" s="13" t="str">
        <f>B169</f>
        <v>57. 06-19-2014 Esprit Arena, Dusseldorf, Germany</v>
      </c>
      <c r="BI1" s="13" t="str">
        <f>B170</f>
        <v>58. 06-28-2014 TW CLassic, Werchter, Belgium</v>
      </c>
      <c r="BJ1" s="14" t="s">
        <v>33</v>
      </c>
      <c r="BK1" s="15"/>
      <c r="BL1" s="15"/>
    </row>
    <row r="2" spans="1:64" ht="15">
      <c r="A2" s="17">
        <v>1</v>
      </c>
      <c r="B2" s="18" t="s">
        <v>34</v>
      </c>
      <c r="C2" s="18"/>
      <c r="D2" s="18">
        <v>1</v>
      </c>
      <c r="E2" s="18">
        <v>1</v>
      </c>
      <c r="F2" s="18">
        <v>1</v>
      </c>
      <c r="G2" s="18">
        <v>1</v>
      </c>
      <c r="H2" s="18">
        <v>1</v>
      </c>
      <c r="I2" s="18">
        <v>1</v>
      </c>
      <c r="J2" s="19"/>
      <c r="K2" s="18"/>
      <c r="L2" s="18"/>
      <c r="M2" s="18"/>
      <c r="N2" s="18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20"/>
      <c r="AE2" s="18"/>
      <c r="AF2" s="20"/>
      <c r="AG2" s="18"/>
      <c r="AH2" s="19"/>
      <c r="BJ2" s="21">
        <f>(IF(D2&gt;0,D2/D2))+(IF(E2&gt;0,E2/E2))+(IF(F2&gt;0,F2/F2))+(IF(G2&gt;0,G2/G2))+(IF(H2&gt;0,H2/H2))+(IF(I2&gt;0,I2/I2))+(IF(J2&gt;0,J2/J2))+(IF(K2&gt;0,K2/K2))+(IF(L2&gt;0,L2/L2))+(IF(M2&gt;0,M2/M2))+(IF(N2&gt;0,N2/N2))+(IF(O2&gt;0,O2/O2))+(IF(P2&gt;0,P2/P2))+(IF(Q2&gt;0,Q2/Q2))+(IF(R2&gt;0,R2/R2))+(IF(S2&gt;0,S2/S2))+(IF(T2&gt;0,T2/T2))+(IF(U2&gt;0,U2/U2))+(IF(V2&gt;0,V2/V2))+(IF(W2&gt;0,W2/W2))+(IF(X2&gt;0,X2/X2))+(IF(Y2&gt;0,Y2/Y2))+(IF(Z2&gt;0,Z2/Z2))+BK2</f>
        <v>6</v>
      </c>
      <c r="BK2" s="22">
        <f>(IF(AA2&gt;0,AA2/AA2))+(IF(AB2&gt;0,AB2/AB2))+(IF(AC2&gt;0,AC2/AC2))+(IF(AD2&gt;0,AD2/AD2))+(IF(AE2&gt;0,AE2/AE2))+(IF(AF2&gt;0,AF2/AF2))+(IF(AG2&gt;0,AG2/AG2))+(IF(AH2&gt;0,AH2/AH2))+(IF(AI2&gt;0,AI2/AI2))+(IF(AJ2&gt;0,AJ2/AJ2))+(IF(AK2&gt;0,AK2/AK2))+(IF(AL2&gt;0,AL2/AL2))+(IF(AM2&gt;0,AM2/AM2))+(IF(AN2&gt;0,AN2/AN2))+(IF(AO2&gt;0,AO2/AO2))+(IF(AP2&gt;0,AP2/AP2))+(IF(AQ2&gt;0,AQ2/AQ2))+(IF(AR2&gt;0,AR2/AR2))+(IF(AS2&gt;0,AS2/AS2))+(IF(AT2&gt;0,AT2/AT2))+(IF(AU2&gt;0,AU2/AU2))+(IF(AV2&gt;0,AV2/AV2))+(IF(AW2&gt;0,AW2/AW2))+(IF(AX2&gt;0,AX2/AX2))+(IF(AY2&gt;0,AY2/AY2))+(IF(AZ2&gt;0,AZ2/AZ2))+BL2</f>
        <v>0</v>
      </c>
      <c r="BL2" s="22">
        <f>(IF(BA2&gt;0,BA2/BA2))+(IF(BB2&gt;0,BB2/BB2))+(IF(BC2&gt;0,BC2/BC2))+(IF(BD2&gt;0,BD2/BD2))+(IF(BE2&gt;0,BE2/BE2))+(IF(BF2&gt;0,BF2/BF2))+(IF(BG2&gt;0,BG2/BG2))+(IF(BH2&gt;0,BH2/BH2))+(IF(BI2&gt;0,BI2/BI2))</f>
        <v>0</v>
      </c>
    </row>
    <row r="3" spans="1:64" ht="15">
      <c r="A3" s="17">
        <f>1+A2</f>
        <v>2</v>
      </c>
      <c r="B3" s="18" t="s">
        <v>35</v>
      </c>
      <c r="C3" s="18"/>
      <c r="D3" s="18">
        <f>1+D2</f>
        <v>2</v>
      </c>
      <c r="E3" s="18">
        <v>2</v>
      </c>
      <c r="F3" s="18">
        <v>2</v>
      </c>
      <c r="G3" s="18">
        <v>2</v>
      </c>
      <c r="H3" s="18">
        <f>1+H2</f>
        <v>2</v>
      </c>
      <c r="I3" s="18">
        <v>2</v>
      </c>
      <c r="J3" s="19">
        <v>16</v>
      </c>
      <c r="K3" s="18">
        <v>16</v>
      </c>
      <c r="L3" s="18">
        <v>17</v>
      </c>
      <c r="M3" s="18">
        <v>16</v>
      </c>
      <c r="N3" s="18">
        <v>16</v>
      </c>
      <c r="O3" s="18">
        <v>17</v>
      </c>
      <c r="P3" s="18">
        <v>17</v>
      </c>
      <c r="Q3" s="18">
        <v>17</v>
      </c>
      <c r="R3" s="19">
        <v>9</v>
      </c>
      <c r="S3" s="18">
        <v>9</v>
      </c>
      <c r="T3" s="18">
        <v>10</v>
      </c>
      <c r="U3" s="18">
        <v>8</v>
      </c>
      <c r="V3" s="18">
        <v>8</v>
      </c>
      <c r="W3" s="18">
        <v>8</v>
      </c>
      <c r="X3" s="18">
        <v>8</v>
      </c>
      <c r="Y3" s="18">
        <v>9</v>
      </c>
      <c r="Z3" s="18">
        <v>17</v>
      </c>
      <c r="AA3" s="18"/>
      <c r="AB3" s="18">
        <v>8</v>
      </c>
      <c r="AC3" s="18">
        <v>8</v>
      </c>
      <c r="AD3" s="20">
        <v>8</v>
      </c>
      <c r="AE3" s="18">
        <v>8</v>
      </c>
      <c r="AF3" s="20" t="s">
        <v>36</v>
      </c>
      <c r="AG3" s="18">
        <v>10</v>
      </c>
      <c r="AH3" s="19">
        <v>4</v>
      </c>
      <c r="AI3">
        <v>5</v>
      </c>
      <c r="AJ3" s="4">
        <v>9</v>
      </c>
      <c r="AK3" s="4">
        <v>8</v>
      </c>
      <c r="AL3" s="4">
        <v>8</v>
      </c>
      <c r="AM3" s="4">
        <v>5</v>
      </c>
      <c r="AN3" s="4">
        <v>8</v>
      </c>
      <c r="AO3" s="4">
        <v>7</v>
      </c>
      <c r="AP3" s="4">
        <v>9</v>
      </c>
      <c r="AQ3" s="4">
        <v>9</v>
      </c>
      <c r="AR3" s="4">
        <v>9</v>
      </c>
      <c r="AS3" s="4">
        <v>8</v>
      </c>
      <c r="AT3" s="4">
        <v>8</v>
      </c>
      <c r="AU3" s="4">
        <v>8</v>
      </c>
      <c r="AV3" s="4">
        <v>9</v>
      </c>
      <c r="AW3" s="4">
        <v>9</v>
      </c>
      <c r="AX3" s="4">
        <v>9</v>
      </c>
      <c r="AY3" s="4">
        <v>9</v>
      </c>
      <c r="AZ3" s="4">
        <v>9</v>
      </c>
      <c r="BA3" s="4">
        <v>9</v>
      </c>
      <c r="BB3" s="4">
        <v>9</v>
      </c>
      <c r="BC3" s="4">
        <v>9</v>
      </c>
      <c r="BD3" s="4">
        <v>9</v>
      </c>
      <c r="BE3" s="4">
        <v>3</v>
      </c>
      <c r="BF3" s="4">
        <v>3</v>
      </c>
      <c r="BJ3" s="23">
        <v>30</v>
      </c>
      <c r="BK3" s="24"/>
      <c r="BL3" s="24"/>
    </row>
    <row r="4" spans="1:64" ht="15">
      <c r="A4" s="17">
        <f>1+A3</f>
        <v>3</v>
      </c>
      <c r="B4" s="18" t="s">
        <v>37</v>
      </c>
      <c r="C4" s="18"/>
      <c r="D4" s="18">
        <f>1+D3</f>
        <v>3</v>
      </c>
      <c r="E4" s="18">
        <v>3</v>
      </c>
      <c r="F4" s="18">
        <v>3</v>
      </c>
      <c r="G4" s="18">
        <v>3</v>
      </c>
      <c r="H4" s="18">
        <f>1+H3</f>
        <v>3</v>
      </c>
      <c r="I4" s="18">
        <v>3</v>
      </c>
      <c r="J4" s="19">
        <v>13</v>
      </c>
      <c r="K4" s="18"/>
      <c r="L4" s="18">
        <v>8</v>
      </c>
      <c r="M4" s="18"/>
      <c r="N4" s="18">
        <v>13</v>
      </c>
      <c r="O4" s="18">
        <v>2</v>
      </c>
      <c r="P4" s="18">
        <v>2</v>
      </c>
      <c r="Q4" s="18">
        <v>2</v>
      </c>
      <c r="R4" s="19">
        <v>2</v>
      </c>
      <c r="S4" s="18">
        <v>18</v>
      </c>
      <c r="T4" s="18">
        <v>17</v>
      </c>
      <c r="U4" s="18">
        <v>3</v>
      </c>
      <c r="V4" s="18">
        <v>3</v>
      </c>
      <c r="W4" s="18">
        <v>2</v>
      </c>
      <c r="X4" s="18">
        <v>2</v>
      </c>
      <c r="Y4" s="18"/>
      <c r="Z4" s="18"/>
      <c r="AA4" s="18">
        <v>2</v>
      </c>
      <c r="AB4" s="18">
        <v>3</v>
      </c>
      <c r="AC4" s="18">
        <v>13</v>
      </c>
      <c r="AD4" s="20">
        <v>3</v>
      </c>
      <c r="AE4" s="18">
        <v>3</v>
      </c>
      <c r="AF4" s="20">
        <v>15</v>
      </c>
      <c r="AG4" s="18">
        <v>15</v>
      </c>
      <c r="AH4" s="19"/>
      <c r="AW4" s="4">
        <v>2</v>
      </c>
      <c r="AX4" s="4">
        <v>14</v>
      </c>
      <c r="BA4" s="4">
        <v>5</v>
      </c>
      <c r="BB4" s="4">
        <v>2</v>
      </c>
      <c r="BC4" s="4">
        <v>2</v>
      </c>
      <c r="BD4" s="4">
        <v>2</v>
      </c>
      <c r="BJ4" s="21">
        <f>(IF(D4&gt;0,D4/D4))+(IF(E4&gt;0,E4/E4))+(IF(F4&gt;0,F4/F4))+(IF(G4&gt;0,G4/G4))+(IF(H4&gt;0,H4/H4))+(IF(I4&gt;0,I4/I4))+(IF(J4&gt;0,J4/J4))+(IF(K4&gt;0,K4/K4))+(IF(L4&gt;0,L4/L4))+(IF(M4&gt;0,M4/M4))+(IF(N4&gt;0,N4/N4))+(IF(O4&gt;0,O4/O4))+(IF(P4&gt;0,P4/P4))+(IF(Q4&gt;0,Q4/Q4))+(IF(R4&gt;0,R4/R4))+(IF(S4&gt;0,S4/S4))+(IF(T4&gt;0,T4/T4))+(IF(U4&gt;0,U4/U4))+(IF(V4&gt;0,V4/V4))+(IF(W4&gt;0,W4/W4))+(IF(X4&gt;0,X4/X4))+(IF(Y4&gt;0,Y4/Y4))+(IF(Z4&gt;0,Z4/Z4))+BK4</f>
        <v>32</v>
      </c>
      <c r="BK4" s="22">
        <f>(IF(AA4&gt;0,AA4/AA4))+(IF(AB4&gt;0,AB4/AB4))+(IF(AC4&gt;0,AC4/AC4))+(IF(AD4&gt;0,AD4/AD4))+(IF(AE4&gt;0,AE4/AE4))+(IF(AF4&gt;0,AF4/AF4))+(IF(AG4&gt;0,AG4/AG4))+(IF(AH4&gt;0,AH4/AH4))+(IF(AI4&gt;0,AI4/AI4))+(IF(AJ4&gt;0,AJ4/AJ4))+(IF(AK4&gt;0,AK4/AK4))+(IF(AL4&gt;0,AL4/AL4))+(IF(AM4&gt;0,AM4/AM4))+(IF(AN4&gt;0,AN4/AN4))+(IF(AO4&gt;0,AO4/AO4))+(IF(AP4&gt;0,AP4/AP4))+(IF(AQ4&gt;0,AQ4/AQ4))+(IF(AR4&gt;0,AR4/AR4))+(IF(AS4&gt;0,AS4/AS4))+(IF(AT4&gt;0,AT4/AT4))+(IF(AU4&gt;0,AU4/AU4))+(IF(AV4&gt;0,AV4/AV4))+(IF(AW4&gt;0,AW4/AW4))+(IF(AX4&gt;0,AX4/AX4))+(IF(AY4&gt;0,AY4/AY4))+(IF(AZ4&gt;0,AZ4/AZ4))+BL4</f>
        <v>13</v>
      </c>
      <c r="BL4" s="22">
        <f>(IF(BA4&gt;0,BA4/BA4))+(IF(BB4&gt;0,BB4/BB4))+(IF(BC4&gt;0,BC4/BC4))+(IF(BD4&gt;0,BD4/BD4))+(IF(BE4&gt;0,BE4/BE4))+(IF(BF4&gt;0,BF4/BF4))+(IF(BG4&gt;0,BG4/BG4))+(IF(BH4&gt;0,BH4/BH4))+(IF(BI4&gt;0,BI4/BI4))</f>
        <v>4</v>
      </c>
    </row>
    <row r="5" spans="1:64" ht="15">
      <c r="A5" s="17">
        <f>1+A4</f>
        <v>4</v>
      </c>
      <c r="B5" s="18" t="s">
        <v>38</v>
      </c>
      <c r="C5" s="18"/>
      <c r="D5" s="18">
        <f>1+D4</f>
        <v>4</v>
      </c>
      <c r="E5" s="18"/>
      <c r="F5" s="18"/>
      <c r="G5" s="18">
        <v>4</v>
      </c>
      <c r="H5" s="18"/>
      <c r="I5" s="18">
        <v>4</v>
      </c>
      <c r="J5" s="19"/>
      <c r="K5" s="18"/>
      <c r="L5" s="18"/>
      <c r="M5" s="18"/>
      <c r="N5" s="18"/>
      <c r="O5" s="18"/>
      <c r="P5" s="18"/>
      <c r="Q5" s="18"/>
      <c r="R5" s="19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0"/>
      <c r="AE5" s="18"/>
      <c r="AF5" s="20"/>
      <c r="AG5" s="18"/>
      <c r="AH5" s="19"/>
      <c r="AV5" s="4">
        <v>14</v>
      </c>
      <c r="AW5" s="4">
        <v>13</v>
      </c>
      <c r="AX5" s="4">
        <v>13</v>
      </c>
      <c r="BA5" s="4">
        <v>13</v>
      </c>
      <c r="BJ5" s="21">
        <f>(IF(D5&gt;0,D5/D5))+(IF(E5&gt;0,E5/E5))+(IF(F5&gt;0,F5/F5))+(IF(G5&gt;0,G5/G5))+(IF(H5&gt;0,H5/H5))+(IF(I5&gt;0,I5/I5))+(IF(J5&gt;0,J5/J5))+(IF(K5&gt;0,K5/K5))+(IF(L5&gt;0,L5/L5))+(IF(M5&gt;0,M5/M5))+(IF(N5&gt;0,N5/N5))+(IF(O5&gt;0,O5/O5))+(IF(P5&gt;0,P5/P5))+(IF(Q5&gt;0,Q5/Q5))+(IF(R5&gt;0,R5/R5))+(IF(S5&gt;0,S5/S5))+(IF(T5&gt;0,T5/T5))+(IF(U5&gt;0,U5/U5))+(IF(V5&gt;0,V5/V5))+(IF(W5&gt;0,W5/W5))+(IF(X5&gt;0,X5/X5))+(IF(Y5&gt;0,Y5/Y5))+(IF(Z5&gt;0,Z5/Z5))+BK5</f>
        <v>7</v>
      </c>
      <c r="BK5" s="22">
        <f>(IF(AA5&gt;0,AA5/AA5))+(IF(AB5&gt;0,AB5/AB5))+(IF(AC5&gt;0,AC5/AC5))+(IF(AD5&gt;0,AD5/AD5))+(IF(AE5&gt;0,AE5/AE5))+(IF(AF5&gt;0,AF5/AF5))+(IF(AG5&gt;0,AG5/AG5))+(IF(AH5&gt;0,AH5/AH5))+(IF(AI5&gt;0,AI5/AI5))+(IF(AJ5&gt;0,AJ5/AJ5))+(IF(AK5&gt;0,AK5/AK5))+(IF(AL5&gt;0,AL5/AL5))+(IF(AM5&gt;0,AM5/AM5))+(IF(AN5&gt;0,AN5/AN5))+(IF(AO5&gt;0,AO5/AO5))+(IF(AP5&gt;0,AP5/AP5))+(IF(AQ5&gt;0,AQ5/AQ5))+(IF(AR5&gt;0,AR5/AR5))+(IF(AS5&gt;0,AS5/AS5))+(IF(AT5&gt;0,AT5/AT5))+(IF(AU5&gt;0,AU5/AU5))+(IF(AV5&gt;0,AV5/AV5))+(IF(AW5&gt;0,AW5/AW5))+(IF(AX5&gt;0,AX5/AX5))+(IF(AY5&gt;0,AY5/AY5))+(IF(AZ5&gt;0,AZ5/AZ5))+BL5</f>
        <v>4</v>
      </c>
      <c r="BL5" s="22">
        <f>(IF(BA5&gt;0,BA5/BA5))+(IF(BB5&gt;0,BB5/BB5))+(IF(BC5&gt;0,BC5/BC5))+(IF(BD5&gt;0,BD5/BD5))+(IF(BE5&gt;0,BE5/BE5))+(IF(BF5&gt;0,BF5/BF5))+(IF(BG5&gt;0,BG5/BG5))+(IF(BH5&gt;0,BH5/BH5))+(IF(BI5&gt;0,BI5/BI5))</f>
        <v>1</v>
      </c>
    </row>
    <row r="6" spans="1:64" ht="15">
      <c r="A6" s="17">
        <f>1+A5</f>
        <v>5</v>
      </c>
      <c r="B6" s="18" t="s">
        <v>39</v>
      </c>
      <c r="C6" s="18"/>
      <c r="D6" s="18">
        <f>1+D5</f>
        <v>5</v>
      </c>
      <c r="E6" s="18">
        <v>5</v>
      </c>
      <c r="F6" s="18">
        <v>5</v>
      </c>
      <c r="G6" s="18"/>
      <c r="H6" s="18"/>
      <c r="I6" s="18"/>
      <c r="J6" s="19"/>
      <c r="K6" s="18"/>
      <c r="L6" s="18"/>
      <c r="M6" s="18"/>
      <c r="N6" s="18"/>
      <c r="O6" s="18"/>
      <c r="P6" s="18">
        <v>3</v>
      </c>
      <c r="Q6" s="18">
        <v>3</v>
      </c>
      <c r="R6" s="19"/>
      <c r="S6" s="18"/>
      <c r="T6" s="18">
        <v>7</v>
      </c>
      <c r="U6" s="18"/>
      <c r="V6" s="18"/>
      <c r="W6" s="18"/>
      <c r="X6" s="18"/>
      <c r="Y6" s="18"/>
      <c r="Z6" s="18">
        <v>2</v>
      </c>
      <c r="AA6" s="18"/>
      <c r="AB6" s="18"/>
      <c r="AC6" s="18"/>
      <c r="AD6" s="20"/>
      <c r="AE6" s="18"/>
      <c r="AF6" s="20"/>
      <c r="AG6" s="18"/>
      <c r="AH6" s="19">
        <v>3</v>
      </c>
      <c r="AP6" s="4">
        <v>5</v>
      </c>
      <c r="AQ6" s="4">
        <v>8</v>
      </c>
      <c r="AS6" s="4">
        <v>5</v>
      </c>
      <c r="BJ6" s="21">
        <f>(IF(D6&gt;0,D6/D6))+(IF(E6&gt;0,E6/E6))+(IF(F6&gt;0,F6/F6))+(IF(G6&gt;0,G6/G6))+(IF(H6&gt;0,H6/H6))+(IF(I6&gt;0,I6/I6))+(IF(J6&gt;0,J6/J6))+(IF(K6&gt;0,K6/K6))+(IF(L6&gt;0,L6/L6))+(IF(M6&gt;0,M6/M6))+(IF(N6&gt;0,N6/N6))+(IF(O6&gt;0,O6/O6))+(IF(P6&gt;0,P6/P6))+(IF(Q6&gt;0,Q6/Q6))+(IF(R6&gt;0,R6/R6))+(IF(S6&gt;0,S6/S6))+(IF(T6&gt;0,T6/T6))+(IF(U6&gt;0,U6/U6))+(IF(V6&gt;0,V6/V6))+(IF(W6&gt;0,W6/W6))+(IF(X6&gt;0,X6/X6))+(IF(Y6&gt;0,Y6/Y6))+(IF(Z6&gt;0,Z6/Z6))+BK6</f>
        <v>11</v>
      </c>
      <c r="BK6" s="22">
        <f>(IF(AA6&gt;0,AA6/AA6))+(IF(AB6&gt;0,AB6/AB6))+(IF(AC6&gt;0,AC6/AC6))+(IF(AD6&gt;0,AD6/AD6))+(IF(AE6&gt;0,AE6/AE6))+(IF(AF6&gt;0,AF6/AF6))+(IF(AG6&gt;0,AG6/AG6))+(IF(AH6&gt;0,AH6/AH6))+(IF(AI6&gt;0,AI6/AI6))+(IF(AJ6&gt;0,AJ6/AJ6))+(IF(AK6&gt;0,AK6/AK6))+(IF(AL6&gt;0,AL6/AL6))+(IF(AM6&gt;0,AM6/AM6))+(IF(AN6&gt;0,AN6/AN6))+(IF(AO6&gt;0,AO6/AO6))+(IF(AP6&gt;0,AP6/AP6))+(IF(AQ6&gt;0,AQ6/AQ6))+(IF(AR6&gt;0,AR6/AR6))+(IF(AS6&gt;0,AS6/AS6))+(IF(AT6&gt;0,AT6/AT6))+(IF(AU6&gt;0,AU6/AU6))+(IF(AV6&gt;0,AV6/AV6))+(IF(AW6&gt;0,AW6/AW6))+(IF(AX6&gt;0,AX6/AX6))+(IF(AY6&gt;0,AY6/AY6))+(IF(AZ6&gt;0,AZ6/AZ6))+BL6</f>
        <v>4</v>
      </c>
      <c r="BL6" s="22">
        <f>(IF(BA6&gt;0,BA6/BA6))+(IF(BB6&gt;0,BB6/BB6))+(IF(BC6&gt;0,BC6/BC6))+(IF(BD6&gt;0,BD6/BD6))+(IF(BE6&gt;0,BE6/BE6))+(IF(BF6&gt;0,BF6/BF6))+(IF(BG6&gt;0,BG6/BG6))+(IF(BH6&gt;0,BH6/BH6))+(IF(BI6&gt;0,BI6/BI6))</f>
        <v>0</v>
      </c>
    </row>
    <row r="7" spans="1:64" ht="15">
      <c r="A7" s="17">
        <f>1+A6</f>
        <v>6</v>
      </c>
      <c r="B7" s="18" t="s">
        <v>40</v>
      </c>
      <c r="C7" s="18"/>
      <c r="D7" s="18">
        <f>1+D6</f>
        <v>6</v>
      </c>
      <c r="E7" s="18">
        <v>6</v>
      </c>
      <c r="F7" s="18">
        <v>6</v>
      </c>
      <c r="G7" s="18">
        <v>5</v>
      </c>
      <c r="H7" s="18">
        <v>5</v>
      </c>
      <c r="I7" s="18">
        <v>5</v>
      </c>
      <c r="J7" s="19"/>
      <c r="K7" s="18"/>
      <c r="L7" s="18"/>
      <c r="M7" s="18"/>
      <c r="N7" s="18"/>
      <c r="O7" s="18"/>
      <c r="P7" s="18"/>
      <c r="Q7" s="18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20"/>
      <c r="AE7" s="18"/>
      <c r="AF7" s="20"/>
      <c r="AG7" s="18"/>
      <c r="AH7" s="19"/>
      <c r="BJ7" s="21">
        <f>(IF(D7&gt;0,D7/D7))+(IF(E7&gt;0,E7/E7))+(IF(F7&gt;0,F7/F7))+(IF(G7&gt;0,G7/G7))+(IF(H7&gt;0,H7/H7))+(IF(I7&gt;0,I7/I7))+(IF(J7&gt;0,J7/J7))+(IF(K7&gt;0,K7/K7))+(IF(L7&gt;0,L7/L7))+(IF(M7&gt;0,M7/M7))+(IF(N7&gt;0,N7/N7))+(IF(O7&gt;0,O7/O7))+(IF(P7&gt;0,P7/P7))+(IF(Q7&gt;0,Q7/Q7))+(IF(R7&gt;0,R7/R7))+(IF(S7&gt;0,S7/S7))+(IF(T7&gt;0,T7/T7))+(IF(U7&gt;0,U7/U7))+(IF(V7&gt;0,V7/V7))+(IF(W7&gt;0,W7/W7))+(IF(X7&gt;0,X7/X7))+(IF(Y7&gt;0,Y7/Y7))+(IF(Z7&gt;0,Z7/Z7))+BK7</f>
        <v>6</v>
      </c>
      <c r="BK7" s="22">
        <f>(IF(AA7&gt;0,AA7/AA7))+(IF(AB7&gt;0,AB7/AB7))+(IF(AC7&gt;0,AC7/AC7))+(IF(AD7&gt;0,AD7/AD7))+(IF(AE7&gt;0,AE7/AE7))+(IF(AF7&gt;0,AF7/AF7))+(IF(AG7&gt;0,AG7/AG7))+(IF(AH7&gt;0,AH7/AH7))+(IF(AI7&gt;0,AI7/AI7))+(IF(AJ7&gt;0,AJ7/AJ7))+(IF(AK7&gt;0,AK7/AK7))+(IF(AL7&gt;0,AL7/AL7))+(IF(AM7&gt;0,AM7/AM7))+(IF(AN7&gt;0,AN7/AN7))+(IF(AO7&gt;0,AO7/AO7))+(IF(AP7&gt;0,AP7/AP7))+(IF(AQ7&gt;0,AQ7/AQ7))+(IF(AR7&gt;0,AR7/AR7))+(IF(AS7&gt;0,AS7/AS7))+(IF(AT7&gt;0,AT7/AT7))+(IF(AU7&gt;0,AU7/AU7))+(IF(AV7&gt;0,AV7/AV7))+(IF(AW7&gt;0,AW7/AW7))+(IF(AX7&gt;0,AX7/AX7))+(IF(AY7&gt;0,AY7/AY7))+(IF(AZ7&gt;0,AZ7/AZ7))+BL7</f>
        <v>0</v>
      </c>
      <c r="BL7" s="22">
        <f>(IF(BA7&gt;0,BA7/BA7))+(IF(BB7&gt;0,BB7/BB7))+(IF(BC7&gt;0,BC7/BC7))+(IF(BD7&gt;0,BD7/BD7))+(IF(BE7&gt;0,BE7/BE7))+(IF(BF7&gt;0,BF7/BF7))+(IF(BG7&gt;0,BG7/BG7))+(IF(BH7&gt;0,BH7/BH7))+(IF(BI7&gt;0,BI7/BI7))</f>
        <v>0</v>
      </c>
    </row>
    <row r="8" spans="1:64" ht="15">
      <c r="A8" s="17">
        <f>1+A7</f>
        <v>7</v>
      </c>
      <c r="B8" s="18" t="s">
        <v>41</v>
      </c>
      <c r="C8" s="18"/>
      <c r="D8" s="18">
        <f>1+D7</f>
        <v>7</v>
      </c>
      <c r="E8" s="18">
        <v>7</v>
      </c>
      <c r="F8" s="18">
        <v>7</v>
      </c>
      <c r="G8" s="18">
        <v>6</v>
      </c>
      <c r="H8" s="18">
        <v>6</v>
      </c>
      <c r="I8" s="18">
        <v>6</v>
      </c>
      <c r="J8" s="19">
        <v>1</v>
      </c>
      <c r="K8" s="18">
        <v>1</v>
      </c>
      <c r="L8" s="18">
        <v>1</v>
      </c>
      <c r="M8" s="18">
        <v>1</v>
      </c>
      <c r="N8" s="18">
        <v>1</v>
      </c>
      <c r="O8" s="18">
        <v>21</v>
      </c>
      <c r="P8" s="18">
        <v>21</v>
      </c>
      <c r="Q8" s="18">
        <v>21</v>
      </c>
      <c r="R8" s="19">
        <v>19</v>
      </c>
      <c r="S8" s="18">
        <v>19</v>
      </c>
      <c r="T8" s="18">
        <v>19</v>
      </c>
      <c r="U8" s="18">
        <v>18</v>
      </c>
      <c r="V8" s="18">
        <v>18</v>
      </c>
      <c r="W8" s="18">
        <v>18</v>
      </c>
      <c r="X8" s="18">
        <v>18</v>
      </c>
      <c r="Y8" s="18">
        <v>15</v>
      </c>
      <c r="Z8" s="18">
        <v>19</v>
      </c>
      <c r="AA8" s="18">
        <v>20</v>
      </c>
      <c r="AB8" s="18">
        <v>18</v>
      </c>
      <c r="AC8" s="18">
        <v>18</v>
      </c>
      <c r="AD8" s="20">
        <v>18</v>
      </c>
      <c r="AE8" s="18">
        <v>18</v>
      </c>
      <c r="AF8" s="20">
        <v>18</v>
      </c>
      <c r="AG8" s="18">
        <v>18</v>
      </c>
      <c r="AH8" s="19">
        <v>20</v>
      </c>
      <c r="AI8">
        <v>20</v>
      </c>
      <c r="AJ8" s="4">
        <v>21</v>
      </c>
      <c r="AK8" s="4">
        <v>20</v>
      </c>
      <c r="AL8" s="4">
        <v>20</v>
      </c>
      <c r="AM8" s="4">
        <v>20</v>
      </c>
      <c r="AN8" s="4">
        <v>20</v>
      </c>
      <c r="AO8" s="4">
        <v>19</v>
      </c>
      <c r="AP8" s="4">
        <v>19</v>
      </c>
      <c r="AQ8" s="4">
        <v>19</v>
      </c>
      <c r="AR8" s="4">
        <v>19</v>
      </c>
      <c r="AS8" s="4">
        <v>19</v>
      </c>
      <c r="AT8" s="4">
        <v>19</v>
      </c>
      <c r="AU8" s="4">
        <v>19</v>
      </c>
      <c r="AV8" s="4">
        <v>15</v>
      </c>
      <c r="AW8" s="4">
        <v>14</v>
      </c>
      <c r="AX8" s="4">
        <v>17</v>
      </c>
      <c r="AY8" s="4">
        <v>18</v>
      </c>
      <c r="AZ8" s="4">
        <v>19</v>
      </c>
      <c r="BA8" s="4">
        <v>14</v>
      </c>
      <c r="BB8" s="4">
        <v>14</v>
      </c>
      <c r="BC8" s="4">
        <v>14</v>
      </c>
      <c r="BD8" s="4">
        <v>14</v>
      </c>
      <c r="BE8" s="4">
        <v>19</v>
      </c>
      <c r="BF8" s="4">
        <v>19</v>
      </c>
      <c r="BJ8" s="21">
        <f>(IF(D8&gt;0,D8/D8))+(IF(E8&gt;0,E8/E8))+(IF(F8&gt;0,F8/F8))+(IF(G8&gt;0,G8/G8))+(IF(H8&gt;0,H8/H8))+(IF(I8&gt;0,I8/I8))+(IF(J8&gt;0,J8/J8))+(IF(K8&gt;0,K8/K8))+(IF(L8&gt;0,L8/L8))+(IF(M8&gt;0,M8/M8))+(IF(N8&gt;0,N8/N8))+(IF(O8&gt;0,O8/O8))+(IF(P8&gt;0,P8/P8))+(IF(Q8&gt;0,Q8/Q8))+(IF(R8&gt;0,R8/R8))+(IF(S8&gt;0,S8/S8))+(IF(T8&gt;0,T8/T8))+(IF(U8&gt;0,U8/U8))+(IF(V8&gt;0,V8/V8))+(IF(W8&gt;0,W8/W8))+(IF(X8&gt;0,X8/X8))+(IF(Y8&gt;0,Y8/Y8))+(IF(Z8&gt;0,Z8/Z8))+BK8</f>
        <v>55</v>
      </c>
      <c r="BK8" s="22">
        <f>(IF(AA8&gt;0,AA8/AA8))+(IF(AB8&gt;0,AB8/AB8))+(IF(AC8&gt;0,AC8/AC8))+(IF(AD8&gt;0,AD8/AD8))+(IF(AE8&gt;0,AE8/AE8))+(IF(AF8&gt;0,AF8/AF8))+(IF(AG8&gt;0,AG8/AG8))+(IF(AH8&gt;0,AH8/AH8))+(IF(AI8&gt;0,AI8/AI8))+(IF(AJ8&gt;0,AJ8/AJ8))+(IF(AK8&gt;0,AK8/AK8))+(IF(AL8&gt;0,AL8/AL8))+(IF(AM8&gt;0,AM8/AM8))+(IF(AN8&gt;0,AN8/AN8))+(IF(AO8&gt;0,AO8/AO8))+(IF(AP8&gt;0,AP8/AP8))+(IF(AQ8&gt;0,AQ8/AQ8))+(IF(AR8&gt;0,AR8/AR8))+(IF(AS8&gt;0,AS8/AS8))+(IF(AT8&gt;0,AT8/AT8))+(IF(AU8&gt;0,AU8/AU8))+(IF(AV8&gt;0,AV8/AV8))+(IF(AW8&gt;0,AW8/AW8))+(IF(AX8&gt;0,AX8/AX8))+(IF(AY8&gt;0,AY8/AY8))+(IF(AZ8&gt;0,AZ8/AZ8))+BL8</f>
        <v>32</v>
      </c>
      <c r="BL8" s="22">
        <f>(IF(BA8&gt;0,BA8/BA8))+(IF(BB8&gt;0,BB8/BB8))+(IF(BC8&gt;0,BC8/BC8))+(IF(BD8&gt;0,BD8/BD8))+(IF(BE8&gt;0,BE8/BE8))+(IF(BF8&gt;0,BF8/BF8))+(IF(BG8&gt;0,BG8/BG8))+(IF(BH8&gt;0,BH8/BH8))+(IF(BI8&gt;0,BI8/BI8))</f>
        <v>6</v>
      </c>
    </row>
    <row r="9" spans="1:64" ht="15">
      <c r="A9" s="17">
        <f>1+A8</f>
        <v>8</v>
      </c>
      <c r="B9" s="18" t="s">
        <v>42</v>
      </c>
      <c r="C9" s="18"/>
      <c r="D9" s="18">
        <f>1+D8</f>
        <v>8</v>
      </c>
      <c r="E9" s="18">
        <v>8</v>
      </c>
      <c r="F9" s="18"/>
      <c r="G9" s="18">
        <v>7</v>
      </c>
      <c r="H9" s="18"/>
      <c r="I9" s="18"/>
      <c r="J9" s="19"/>
      <c r="K9" s="18"/>
      <c r="L9" s="18"/>
      <c r="M9" s="18"/>
      <c r="N9" s="18"/>
      <c r="O9" s="18"/>
      <c r="P9" s="18"/>
      <c r="Q9" s="18"/>
      <c r="R9" s="19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0"/>
      <c r="AE9" s="18"/>
      <c r="AF9" s="20"/>
      <c r="AG9" s="18"/>
      <c r="AH9" s="19"/>
      <c r="BE9" s="4">
        <v>5</v>
      </c>
      <c r="BJ9" s="21">
        <f>(IF(D9&gt;0,D9/D9))+(IF(E9&gt;0,E9/E9))+(IF(F9&gt;0,F9/F9))+(IF(G9&gt;0,G9/G9))+(IF(H9&gt;0,H9/H9))+(IF(I9&gt;0,I9/I9))+(IF(J9&gt;0,J9/J9))+(IF(K9&gt;0,K9/K9))+(IF(L9&gt;0,L9/L9))+(IF(M9&gt;0,M9/M9))+(IF(N9&gt;0,N9/N9))+(IF(O9&gt;0,O9/O9))+(IF(P9&gt;0,P9/P9))+(IF(Q9&gt;0,Q9/Q9))+(IF(R9&gt;0,R9/R9))+(IF(S9&gt;0,S9/S9))+(IF(T9&gt;0,T9/T9))+(IF(U9&gt;0,U9/U9))+(IF(V9&gt;0,V9/V9))+(IF(W9&gt;0,W9/W9))+(IF(X9&gt;0,X9/X9))+(IF(Y9&gt;0,Y9/Y9))+(IF(Z9&gt;0,Z9/Z9))+BK9</f>
        <v>4</v>
      </c>
      <c r="BK9" s="22">
        <f>(IF(AA9&gt;0,AA9/AA9))+(IF(AB9&gt;0,AB9/AB9))+(IF(AC9&gt;0,AC9/AC9))+(IF(AD9&gt;0,AD9/AD9))+(IF(AE9&gt;0,AE9/AE9))+(IF(AF9&gt;0,AF9/AF9))+(IF(AG9&gt;0,AG9/AG9))+(IF(AH9&gt;0,AH9/AH9))+(IF(AI9&gt;0,AI9/AI9))+(IF(AJ9&gt;0,AJ9/AJ9))+(IF(AK9&gt;0,AK9/AK9))+(IF(AL9&gt;0,AL9/AL9))+(IF(AM9&gt;0,AM9/AM9))+(IF(AN9&gt;0,AN9/AN9))+(IF(AO9&gt;0,AO9/AO9))+(IF(AP9&gt;0,AP9/AP9))+(IF(AQ9&gt;0,AQ9/AQ9))+(IF(AR9&gt;0,AR9/AR9))+(IF(AS9&gt;0,AS9/AS9))+(IF(AT9&gt;0,AT9/AT9))+(IF(AU9&gt;0,AU9/AU9))+(IF(AV9&gt;0,AV9/AV9))+(IF(AW9&gt;0,AW9/AW9))+(IF(AX9&gt;0,AX9/AX9))+(IF(AY9&gt;0,AY9/AY9))+(IF(AZ9&gt;0,AZ9/AZ9))+BL9</f>
        <v>1</v>
      </c>
      <c r="BL9" s="22">
        <f>(IF(BA9&gt;0,BA9/BA9))+(IF(BB9&gt;0,BB9/BB9))+(IF(BC9&gt;0,BC9/BC9))+(IF(BD9&gt;0,BD9/BD9))+(IF(BE9&gt;0,BE9/BE9))+(IF(BF9&gt;0,BF9/BF9))+(IF(BG9&gt;0,BG9/BG9))+(IF(BH9&gt;0,BH9/BH9))+(IF(BI9&gt;0,BI9/BI9))</f>
        <v>1</v>
      </c>
    </row>
    <row r="10" spans="1:64" ht="15">
      <c r="A10" s="17">
        <f>1+A9</f>
        <v>9</v>
      </c>
      <c r="B10" s="18" t="s">
        <v>43</v>
      </c>
      <c r="C10" s="18"/>
      <c r="D10" s="18">
        <f>1+D9</f>
        <v>9</v>
      </c>
      <c r="E10" s="18"/>
      <c r="F10" s="18"/>
      <c r="G10" s="18"/>
      <c r="H10" s="18"/>
      <c r="I10" s="18"/>
      <c r="J10" s="19"/>
      <c r="K10" s="18"/>
      <c r="L10" s="18"/>
      <c r="M10" s="18"/>
      <c r="N10" s="18"/>
      <c r="O10" s="18"/>
      <c r="P10" s="18"/>
      <c r="Q10" s="18"/>
      <c r="R10" s="19"/>
      <c r="S10" s="18">
        <v>6</v>
      </c>
      <c r="T10" s="18"/>
      <c r="U10" s="18"/>
      <c r="V10" s="18"/>
      <c r="W10" s="18">
        <v>5</v>
      </c>
      <c r="X10" s="18"/>
      <c r="Y10" s="18"/>
      <c r="Z10" s="18"/>
      <c r="AA10" s="18">
        <v>5</v>
      </c>
      <c r="AB10" s="18"/>
      <c r="AC10" s="18"/>
      <c r="AD10" s="20"/>
      <c r="AE10" s="18"/>
      <c r="AF10" s="20"/>
      <c r="AG10" s="18">
        <v>5</v>
      </c>
      <c r="AH10" s="19"/>
      <c r="BJ10" s="21">
        <f>(IF(D10&gt;0,D10/D10))+(IF(E10&gt;0,E10/E10))+(IF(F10&gt;0,F10/F10))+(IF(G10&gt;0,G10/G10))+(IF(H10&gt;0,H10/H10))+(IF(I10&gt;0,I10/I10))+(IF(J10&gt;0,J10/J10))+(IF(K10&gt;0,K10/K10))+(IF(L10&gt;0,L10/L10))+(IF(M10&gt;0,M10/M10))+(IF(N10&gt;0,N10/N10))+(IF(O10&gt;0,O10/O10))+(IF(P10&gt;0,P10/P10))+(IF(Q10&gt;0,Q10/Q10))+(IF(R10&gt;0,R10/R10))+(IF(S10&gt;0,S10/S10))+(IF(T10&gt;0,T10/T10))+(IF(U10&gt;0,U10/U10))+(IF(V10&gt;0,V10/V10))+(IF(W10&gt;0,W10/W10))+(IF(X10&gt;0,X10/X10))+(IF(Y10&gt;0,Y10/Y10))+(IF(Z10&gt;0,Z10/Z10))+BK10</f>
        <v>5</v>
      </c>
      <c r="BK10" s="22">
        <f>(IF(AA10&gt;0,AA10/AA10))+(IF(AB10&gt;0,AB10/AB10))+(IF(AC10&gt;0,AC10/AC10))+(IF(AD10&gt;0,AD10/AD10))+(IF(AE10&gt;0,AE10/AE10))+(IF(AF10&gt;0,AF10/AF10))+(IF(AG10&gt;0,AG10/AG10))+(IF(AH10&gt;0,AH10/AH10))+(IF(AI10&gt;0,AI10/AI10))+(IF(AJ10&gt;0,AJ10/AJ10))+(IF(AK10&gt;0,AK10/AK10))+(IF(AL10&gt;0,AL10/AL10))+(IF(AM10&gt;0,AM10/AM10))+(IF(AN10&gt;0,AN10/AN10))+(IF(AO10&gt;0,AO10/AO10))+(IF(AP10&gt;0,AP10/AP10))+(IF(AQ10&gt;0,AQ10/AQ10))+(IF(AR10&gt;0,AR10/AR10))+(IF(AS10&gt;0,AS10/AS10))+(IF(AT10&gt;0,AT10/AT10))+(IF(AU10&gt;0,AU10/AU10))+(IF(AV10&gt;0,AV10/AV10))+(IF(AW10&gt;0,AW10/AW10))+(IF(AX10&gt;0,AX10/AX10))+(IF(AY10&gt;0,AY10/AY10))+(IF(AZ10&gt;0,AZ10/AZ10))+BL10</f>
        <v>2</v>
      </c>
      <c r="BL10" s="22">
        <f>(IF(BA10&gt;0,BA10/BA10))+(IF(BB10&gt;0,BB10/BB10))+(IF(BC10&gt;0,BC10/BC10))+(IF(BD10&gt;0,BD10/BD10))+(IF(BE10&gt;0,BE10/BE10))+(IF(BF10&gt;0,BF10/BF10))+(IF(BG10&gt;0,BG10/BG10))+(IF(BH10&gt;0,BH10/BH10))+(IF(BI10&gt;0,BI10/BI10))</f>
        <v>0</v>
      </c>
    </row>
    <row r="11" spans="1:64" ht="15">
      <c r="A11" s="17">
        <f>1+A10</f>
        <v>10</v>
      </c>
      <c r="B11" s="18" t="s">
        <v>44</v>
      </c>
      <c r="C11" s="18"/>
      <c r="D11" s="18">
        <f>1+D10</f>
        <v>10</v>
      </c>
      <c r="E11" s="18">
        <v>10</v>
      </c>
      <c r="F11" s="18">
        <v>10</v>
      </c>
      <c r="G11" s="18">
        <v>10</v>
      </c>
      <c r="H11" s="18">
        <v>10</v>
      </c>
      <c r="I11" s="18">
        <v>9</v>
      </c>
      <c r="J11" s="19">
        <v>14</v>
      </c>
      <c r="K11" s="18">
        <v>14</v>
      </c>
      <c r="L11" s="18">
        <v>15</v>
      </c>
      <c r="M11" s="18">
        <v>14</v>
      </c>
      <c r="N11" s="18">
        <v>14</v>
      </c>
      <c r="O11" s="18">
        <v>14</v>
      </c>
      <c r="P11" s="18">
        <v>14</v>
      </c>
      <c r="Q11" s="18">
        <v>14</v>
      </c>
      <c r="R11" s="19">
        <v>14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/>
      <c r="AE11" s="18"/>
      <c r="AF11" s="20"/>
      <c r="AG11" s="18"/>
      <c r="AH11" s="19"/>
      <c r="BJ11" s="21">
        <f>(IF(D11&gt;0,D11/D11))+(IF(E11&gt;0,E11/E11))+(IF(F11&gt;0,F11/F11))+(IF(G11&gt;0,G11/G11))+(IF(H11&gt;0,H11/H11))+(IF(I11&gt;0,I11/I11))+(IF(J11&gt;0,J11/J11))+(IF(K11&gt;0,K11/K11))+(IF(L11&gt;0,L11/L11))+(IF(M11&gt;0,M11/M11))+(IF(N11&gt;0,N11/N11))+(IF(O11&gt;0,O11/O11))+(IF(P11&gt;0,P11/P11))+(IF(Q11&gt;0,Q11/Q11))+(IF(R11&gt;0,R11/R11))+(IF(S11&gt;0,S11/S11))+(IF(T11&gt;0,T11/T11))+(IF(U11&gt;0,U11/U11))+(IF(V11&gt;0,V11/V11))+(IF(W11&gt;0,W11/W11))+(IF(X11&gt;0,X11/X11))+(IF(Y11&gt;0,Y11/Y11))+(IF(Z11&gt;0,Z11/Z11))+BK11</f>
        <v>15</v>
      </c>
      <c r="BK11" s="22">
        <f>(IF(AA11&gt;0,AA11/AA11))+(IF(AB11&gt;0,AB11/AB11))+(IF(AC11&gt;0,AC11/AC11))+(IF(AD11&gt;0,AD11/AD11))+(IF(AE11&gt;0,AE11/AE11))+(IF(AF11&gt;0,AF11/AF11))+(IF(AG11&gt;0,AG11/AG11))+(IF(AH11&gt;0,AH11/AH11))+(IF(AI11&gt;0,AI11/AI11))+(IF(AJ11&gt;0,AJ11/AJ11))+(IF(AK11&gt;0,AK11/AK11))+(IF(AL11&gt;0,AL11/AL11))+(IF(AM11&gt;0,AM11/AM11))+(IF(AN11&gt;0,AN11/AN11))+(IF(AO11&gt;0,AO11/AO11))+(IF(AP11&gt;0,AP11/AP11))+(IF(AQ11&gt;0,AQ11/AQ11))+(IF(AR11&gt;0,AR11/AR11))+(IF(AS11&gt;0,AS11/AS11))+(IF(AT11&gt;0,AT11/AT11))+(IF(AU11&gt;0,AU11/AU11))+(IF(AV11&gt;0,AV11/AV11))+(IF(AW11&gt;0,AW11/AW11))+(IF(AX11&gt;0,AX11/AX11))+(IF(AY11&gt;0,AY11/AY11))+(IF(AZ11&gt;0,AZ11/AZ11))+BL11</f>
        <v>0</v>
      </c>
      <c r="BL11" s="22">
        <f>(IF(BA11&gt;0,BA11/BA11))+(IF(BB11&gt;0,BB11/BB11))+(IF(BC11&gt;0,BC11/BC11))+(IF(BD11&gt;0,BD11/BD11))+(IF(BE11&gt;0,BE11/BE11))+(IF(BF11&gt;0,BF11/BF11))+(IF(BG11&gt;0,BG11/BG11))+(IF(BH11&gt;0,BH11/BH11))+(IF(BI11&gt;0,BI11/BI11))</f>
        <v>0</v>
      </c>
    </row>
    <row r="12" spans="1:64" ht="15">
      <c r="A12" s="17">
        <f>1+A11</f>
        <v>11</v>
      </c>
      <c r="B12" s="18" t="s">
        <v>45</v>
      </c>
      <c r="C12" s="18"/>
      <c r="D12" s="18">
        <f>1+D11</f>
        <v>11</v>
      </c>
      <c r="E12" s="18"/>
      <c r="F12" s="18">
        <v>11</v>
      </c>
      <c r="G12" s="18">
        <v>11</v>
      </c>
      <c r="H12" s="18">
        <v>11</v>
      </c>
      <c r="I12" s="18"/>
      <c r="J12" s="19"/>
      <c r="K12" s="18"/>
      <c r="L12" s="18"/>
      <c r="M12" s="18"/>
      <c r="N12" s="18"/>
      <c r="O12" s="18"/>
      <c r="P12" s="18"/>
      <c r="Q12" s="18"/>
      <c r="R12" s="19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18"/>
      <c r="AF12" s="20"/>
      <c r="AG12" s="18"/>
      <c r="AH12" s="19"/>
      <c r="BJ12" s="21">
        <f>(IF(D12&gt;0,D12/D12))+(IF(E12&gt;0,E12/E12))+(IF(F12&gt;0,F12/F12))+(IF(G12&gt;0,G12/G12))+(IF(H12&gt;0,H12/H12))+(IF(I12&gt;0,I12/I12))+(IF(J12&gt;0,J12/J12))+(IF(K12&gt;0,K12/K12))+(IF(L12&gt;0,L12/L12))+(IF(M12&gt;0,M12/M12))+(IF(N12&gt;0,N12/N12))+(IF(O12&gt;0,O12/O12))+(IF(P12&gt;0,P12/P12))+(IF(Q12&gt;0,Q12/Q12))+(IF(R12&gt;0,R12/R12))+(IF(S12&gt;0,S12/S12))+(IF(T12&gt;0,T12/T12))+(IF(U12&gt;0,U12/U12))+(IF(V12&gt;0,V12/V12))+(IF(W12&gt;0,W12/W12))+(IF(X12&gt;0,X12/X12))+(IF(Y12&gt;0,Y12/Y12))+(IF(Z12&gt;0,Z12/Z12))+BK12</f>
        <v>4</v>
      </c>
      <c r="BK12" s="22">
        <f>(IF(AA12&gt;0,AA12/AA12))+(IF(AB12&gt;0,AB12/AB12))+(IF(AC12&gt;0,AC12/AC12))+(IF(AD12&gt;0,AD12/AD12))+(IF(AE12&gt;0,AE12/AE12))+(IF(AF12&gt;0,AF12/AF12))+(IF(AG12&gt;0,AG12/AG12))+(IF(AH12&gt;0,AH12/AH12))+(IF(AI12&gt;0,AI12/AI12))+(IF(AJ12&gt;0,AJ12/AJ12))+(IF(AK12&gt;0,AK12/AK12))+(IF(AL12&gt;0,AL12/AL12))+(IF(AM12&gt;0,AM12/AM12))+(IF(AN12&gt;0,AN12/AN12))+(IF(AO12&gt;0,AO12/AO12))+(IF(AP12&gt;0,AP12/AP12))+(IF(AQ12&gt;0,AQ12/AQ12))+(IF(AR12&gt;0,AR12/AR12))+(IF(AS12&gt;0,AS12/AS12))+(IF(AT12&gt;0,AT12/AT12))+(IF(AU12&gt;0,AU12/AU12))+(IF(AV12&gt;0,AV12/AV12))+(IF(AW12&gt;0,AW12/AW12))+(IF(AX12&gt;0,AX12/AX12))+(IF(AY12&gt;0,AY12/AY12))+(IF(AZ12&gt;0,AZ12/AZ12))+BL12</f>
        <v>0</v>
      </c>
      <c r="BL12" s="22">
        <f>(IF(BA12&gt;0,BA12/BA12))+(IF(BB12&gt;0,BB12/BB12))+(IF(BC12&gt;0,BC12/BC12))+(IF(BD12&gt;0,BD12/BD12))+(IF(BE12&gt;0,BE12/BE12))+(IF(BF12&gt;0,BF12/BF12))+(IF(BG12&gt;0,BG12/BG12))+(IF(BH12&gt;0,BH12/BH12))+(IF(BI12&gt;0,BI12/BI12))</f>
        <v>0</v>
      </c>
    </row>
    <row r="13" spans="1:64" ht="15">
      <c r="A13" s="17">
        <f>1+A12</f>
        <v>12</v>
      </c>
      <c r="B13" s="18" t="s">
        <v>46</v>
      </c>
      <c r="C13" s="18"/>
      <c r="D13" s="18">
        <f>1+D12</f>
        <v>12</v>
      </c>
      <c r="E13" s="18"/>
      <c r="F13" s="18">
        <v>12</v>
      </c>
      <c r="G13" s="18">
        <v>12</v>
      </c>
      <c r="H13" s="18"/>
      <c r="I13" s="18">
        <v>10</v>
      </c>
      <c r="J13" s="19">
        <v>4</v>
      </c>
      <c r="K13" s="18">
        <v>4</v>
      </c>
      <c r="L13" s="18">
        <v>4</v>
      </c>
      <c r="M13" s="18">
        <v>4</v>
      </c>
      <c r="N13" s="18">
        <v>4</v>
      </c>
      <c r="O13" s="18">
        <v>5</v>
      </c>
      <c r="P13" s="18">
        <v>5</v>
      </c>
      <c r="Q13" s="18">
        <v>5</v>
      </c>
      <c r="R13" s="19">
        <v>16</v>
      </c>
      <c r="S13" s="18">
        <v>16</v>
      </c>
      <c r="T13" s="18"/>
      <c r="U13" s="18">
        <v>15</v>
      </c>
      <c r="V13" s="18">
        <v>15</v>
      </c>
      <c r="W13" s="18">
        <v>15</v>
      </c>
      <c r="X13" s="18">
        <v>15</v>
      </c>
      <c r="Y13" s="18"/>
      <c r="Z13" s="18"/>
      <c r="AA13" s="18">
        <v>16</v>
      </c>
      <c r="AB13" s="18">
        <v>15</v>
      </c>
      <c r="AC13" s="18">
        <v>15</v>
      </c>
      <c r="AD13" s="20">
        <v>15</v>
      </c>
      <c r="AE13" s="18">
        <v>15</v>
      </c>
      <c r="AF13" s="20">
        <v>14</v>
      </c>
      <c r="AG13" s="18">
        <v>14</v>
      </c>
      <c r="AH13" s="19"/>
      <c r="BE13" s="4">
        <v>14</v>
      </c>
      <c r="BF13" s="4">
        <v>14</v>
      </c>
      <c r="BJ13" s="21">
        <f>(IF(D13&gt;0,D13/D13))+(IF(E13&gt;0,E13/E13))+(IF(F13&gt;0,F13/F13))+(IF(G13&gt;0,G13/G13))+(IF(H13&gt;0,H13/H13))+(IF(I13&gt;0,I13/I13))+(IF(J13&gt;0,J13/J13))+(IF(K13&gt;0,K13/K13))+(IF(L13&gt;0,L13/L13))+(IF(M13&gt;0,M13/M13))+(IF(N13&gt;0,N13/N13))+(IF(O13&gt;0,O13/O13))+(IF(P13&gt;0,P13/P13))+(IF(Q13&gt;0,Q13/Q13))+(IF(R13&gt;0,R13/R13))+(IF(S13&gt;0,S13/S13))+(IF(T13&gt;0,T13/T13))+(IF(U13&gt;0,U13/U13))+(IF(V13&gt;0,V13/V13))+(IF(W13&gt;0,W13/W13))+(IF(X13&gt;0,X13/X13))+(IF(Y13&gt;0,Y13/Y13))+(IF(Z13&gt;0,Z13/Z13))+BK13</f>
        <v>27</v>
      </c>
      <c r="BK13" s="22">
        <f>(IF(AA13&gt;0,AA13/AA13))+(IF(AB13&gt;0,AB13/AB13))+(IF(AC13&gt;0,AC13/AC13))+(IF(AD13&gt;0,AD13/AD13))+(IF(AE13&gt;0,AE13/AE13))+(IF(AF13&gt;0,AF13/AF13))+(IF(AG13&gt;0,AG13/AG13))+(IF(AH13&gt;0,AH13/AH13))+(IF(AI13&gt;0,AI13/AI13))+(IF(AJ13&gt;0,AJ13/AJ13))+(IF(AK13&gt;0,AK13/AK13))+(IF(AL13&gt;0,AL13/AL13))+(IF(AM13&gt;0,AM13/AM13))+(IF(AN13&gt;0,AN13/AN13))+(IF(AO13&gt;0,AO13/AO13))+(IF(AP13&gt;0,AP13/AP13))+(IF(AQ13&gt;0,AQ13/AQ13))+(IF(AR13&gt;0,AR13/AR13))+(IF(AS13&gt;0,AS13/AS13))+(IF(AT13&gt;0,AT13/AT13))+(IF(AU13&gt;0,AU13/AU13))+(IF(AV13&gt;0,AV13/AV13))+(IF(AW13&gt;0,AW13/AW13))+(IF(AX13&gt;0,AX13/AX13))+(IF(AY13&gt;0,AY13/AY13))+(IF(AZ13&gt;0,AZ13/AZ13))+BL13</f>
        <v>9</v>
      </c>
      <c r="BL13" s="22">
        <f>(IF(BA13&gt;0,BA13/BA13))+(IF(BB13&gt;0,BB13/BB13))+(IF(BC13&gt;0,BC13/BC13))+(IF(BD13&gt;0,BD13/BD13))+(IF(BE13&gt;0,BE13/BE13))+(IF(BF13&gt;0,BF13/BF13))+(IF(BG13&gt;0,BG13/BG13))+(IF(BH13&gt;0,BH13/BH13))+(IF(BI13&gt;0,BI13/BI13))</f>
        <v>2</v>
      </c>
    </row>
    <row r="14" spans="1:64" ht="15">
      <c r="A14" s="17">
        <f>1+A13</f>
        <v>13</v>
      </c>
      <c r="B14" s="18" t="s">
        <v>47</v>
      </c>
      <c r="C14" s="18"/>
      <c r="D14" s="18">
        <f>1+D13</f>
        <v>13</v>
      </c>
      <c r="E14" s="18">
        <v>13</v>
      </c>
      <c r="F14" s="18">
        <v>13</v>
      </c>
      <c r="G14" s="18">
        <v>13</v>
      </c>
      <c r="H14" s="18">
        <v>13</v>
      </c>
      <c r="I14" s="18">
        <v>12</v>
      </c>
      <c r="J14" s="19"/>
      <c r="K14" s="18"/>
      <c r="L14" s="18"/>
      <c r="M14" s="18"/>
      <c r="N14" s="18"/>
      <c r="O14" s="18"/>
      <c r="P14" s="18"/>
      <c r="Q14" s="18"/>
      <c r="R14" s="19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18"/>
      <c r="AF14" s="20"/>
      <c r="AG14" s="18"/>
      <c r="AH14" s="19"/>
      <c r="BJ14" s="21">
        <f>(IF(D14&gt;0,D14/D14))+(IF(E14&gt;0,E14/E14))+(IF(F14&gt;0,F14/F14))+(IF(G14&gt;0,G14/G14))+(IF(H14&gt;0,H14/H14))+(IF(I14&gt;0,I14/I14))+(IF(J14&gt;0,J14/J14))+(IF(K14&gt;0,K14/K14))+(IF(L14&gt;0,L14/L14))+(IF(M14&gt;0,M14/M14))+(IF(N14&gt;0,N14/N14))+(IF(O14&gt;0,O14/O14))+(IF(P14&gt;0,P14/P14))+(IF(Q14&gt;0,Q14/Q14))+(IF(R14&gt;0,R14/R14))+(IF(S14&gt;0,S14/S14))+(IF(T14&gt;0,T14/T14))+(IF(U14&gt;0,U14/U14))+(IF(V14&gt;0,V14/V14))+(IF(W14&gt;0,W14/W14))+(IF(X14&gt;0,X14/X14))+(IF(Y14&gt;0,Y14/Y14))+(IF(Z14&gt;0,Z14/Z14))+BK14</f>
        <v>6</v>
      </c>
      <c r="BK14" s="22">
        <f>(IF(AA14&gt;0,AA14/AA14))+(IF(AB14&gt;0,AB14/AB14))+(IF(AC14&gt;0,AC14/AC14))+(IF(AD14&gt;0,AD14/AD14))+(IF(AE14&gt;0,AE14/AE14))+(IF(AF14&gt;0,AF14/AF14))+(IF(AG14&gt;0,AG14/AG14))+(IF(AH14&gt;0,AH14/AH14))+(IF(AI14&gt;0,AI14/AI14))+(IF(AJ14&gt;0,AJ14/AJ14))+(IF(AK14&gt;0,AK14/AK14))+(IF(AL14&gt;0,AL14/AL14))+(IF(AM14&gt;0,AM14/AM14))+(IF(AN14&gt;0,AN14/AN14))+(IF(AO14&gt;0,AO14/AO14))+(IF(AP14&gt;0,AP14/AP14))+(IF(AQ14&gt;0,AQ14/AQ14))+(IF(AR14&gt;0,AR14/AR14))+(IF(AS14&gt;0,AS14/AS14))+(IF(AT14&gt;0,AT14/AT14))+(IF(AU14&gt;0,AU14/AU14))+(IF(AV14&gt;0,AV14/AV14))+(IF(AW14&gt;0,AW14/AW14))+(IF(AX14&gt;0,AX14/AX14))+(IF(AY14&gt;0,AY14/AY14))+(IF(AZ14&gt;0,AZ14/AZ14))+BL14</f>
        <v>0</v>
      </c>
      <c r="BL14" s="22">
        <f>(IF(BA14&gt;0,BA14/BA14))+(IF(BB14&gt;0,BB14/BB14))+(IF(BC14&gt;0,BC14/BC14))+(IF(BD14&gt;0,BD14/BD14))+(IF(BE14&gt;0,BE14/BE14))+(IF(BF14&gt;0,BF14/BF14))+(IF(BG14&gt;0,BG14/BG14))+(IF(BH14&gt;0,BH14/BH14))+(IF(BI14&gt;0,BI14/BI14))</f>
        <v>0</v>
      </c>
    </row>
    <row r="15" spans="1:64" ht="15">
      <c r="A15" s="17">
        <f>1+A14</f>
        <v>14</v>
      </c>
      <c r="B15" s="18" t="s">
        <v>48</v>
      </c>
      <c r="C15" s="18"/>
      <c r="D15" s="18">
        <f>1+D14</f>
        <v>14</v>
      </c>
      <c r="E15" s="18">
        <v>14</v>
      </c>
      <c r="F15" s="18">
        <v>14</v>
      </c>
      <c r="G15" s="18">
        <v>14</v>
      </c>
      <c r="H15" s="18">
        <v>14</v>
      </c>
      <c r="I15" s="18">
        <v>13</v>
      </c>
      <c r="J15" s="19">
        <v>9</v>
      </c>
      <c r="K15" s="18">
        <v>9</v>
      </c>
      <c r="L15" s="18">
        <v>10</v>
      </c>
      <c r="M15" s="18">
        <v>9</v>
      </c>
      <c r="N15" s="18">
        <v>9</v>
      </c>
      <c r="O15" s="18"/>
      <c r="P15" s="18"/>
      <c r="Q15" s="18"/>
      <c r="R15" s="19"/>
      <c r="S15" s="18"/>
      <c r="T15" s="18"/>
      <c r="U15" s="18">
        <v>12</v>
      </c>
      <c r="V15" s="18"/>
      <c r="W15" s="18"/>
      <c r="X15" s="18"/>
      <c r="Y15" s="18"/>
      <c r="Z15" s="18"/>
      <c r="AA15" s="18">
        <v>9</v>
      </c>
      <c r="AB15" s="18"/>
      <c r="AC15" s="18">
        <v>4</v>
      </c>
      <c r="AD15" s="20"/>
      <c r="AE15" s="18"/>
      <c r="AF15" s="20">
        <v>9</v>
      </c>
      <c r="AG15" s="18">
        <v>9</v>
      </c>
      <c r="AH15" s="19">
        <v>12</v>
      </c>
      <c r="AI15">
        <v>12</v>
      </c>
      <c r="AJ15" s="4">
        <v>13</v>
      </c>
      <c r="AK15" s="4">
        <v>12</v>
      </c>
      <c r="AL15" s="4">
        <v>12</v>
      </c>
      <c r="AM15" s="4">
        <v>12</v>
      </c>
      <c r="AN15" s="4">
        <v>12</v>
      </c>
      <c r="AO15" s="4">
        <v>12</v>
      </c>
      <c r="AP15" s="4">
        <v>12</v>
      </c>
      <c r="AQ15" s="4">
        <v>12</v>
      </c>
      <c r="AR15" s="4">
        <v>12</v>
      </c>
      <c r="AS15" s="4">
        <v>11</v>
      </c>
      <c r="AT15" s="4">
        <v>11</v>
      </c>
      <c r="AU15" s="4">
        <v>11</v>
      </c>
      <c r="AY15" s="4">
        <v>12</v>
      </c>
      <c r="AZ15" s="4">
        <v>12</v>
      </c>
      <c r="BC15" s="4">
        <v>12</v>
      </c>
      <c r="BD15" s="4">
        <v>12</v>
      </c>
      <c r="BE15" s="4">
        <v>12</v>
      </c>
      <c r="BF15" s="4">
        <v>12</v>
      </c>
      <c r="BJ15" s="21">
        <f>(IF(D15&gt;0,D15/D15))+(IF(E15&gt;0,E15/E15))+(IF(F15&gt;0,F15/F15))+(IF(G15&gt;0,G15/G15))+(IF(H15&gt;0,H15/H15))+(IF(I15&gt;0,I15/I15))+(IF(J15&gt;0,J15/J15))+(IF(K15&gt;0,K15/K15))+(IF(L15&gt;0,L15/L15))+(IF(M15&gt;0,M15/M15))+(IF(N15&gt;0,N15/N15))+(IF(O15&gt;0,O15/O15))+(IF(P15&gt;0,P15/P15))+(IF(Q15&gt;0,Q15/Q15))+(IF(R15&gt;0,R15/R15))+(IF(S15&gt;0,S15/S15))+(IF(T15&gt;0,T15/T15))+(IF(U15&gt;0,U15/U15))+(IF(V15&gt;0,V15/V15))+(IF(W15&gt;0,W15/W15))+(IF(X15&gt;0,X15/X15))+(IF(Y15&gt;0,Y15/Y15))+(IF(Z15&gt;0,Z15/Z15))+BK15</f>
        <v>36</v>
      </c>
      <c r="BK15" s="22">
        <f>(IF(AA15&gt;0,AA15/AA15))+(IF(AB15&gt;0,AB15/AB15))+(IF(AC15&gt;0,AC15/AC15))+(IF(AD15&gt;0,AD15/AD15))+(IF(AE15&gt;0,AE15/AE15))+(IF(AF15&gt;0,AF15/AF15))+(IF(AG15&gt;0,AG15/AG15))+(IF(AH15&gt;0,AH15/AH15))+(IF(AI15&gt;0,AI15/AI15))+(IF(AJ15&gt;0,AJ15/AJ15))+(IF(AK15&gt;0,AK15/AK15))+(IF(AL15&gt;0,AL15/AL15))+(IF(AM15&gt;0,AM15/AM15))+(IF(AN15&gt;0,AN15/AN15))+(IF(AO15&gt;0,AO15/AO15))+(IF(AP15&gt;0,AP15/AP15))+(IF(AQ15&gt;0,AQ15/AQ15))+(IF(AR15&gt;0,AR15/AR15))+(IF(AS15&gt;0,AS15/AS15))+(IF(AT15&gt;0,AT15/AT15))+(IF(AU15&gt;0,AU15/AU15))+(IF(AV15&gt;0,AV15/AV15))+(IF(AW15&gt;0,AW15/AW15))+(IF(AX15&gt;0,AX15/AX15))+(IF(AY15&gt;0,AY15/AY15))+(IF(AZ15&gt;0,AZ15/AZ15))+BL15</f>
        <v>24</v>
      </c>
      <c r="BL15" s="22">
        <f>(IF(BA15&gt;0,BA15/BA15))+(IF(BB15&gt;0,BB15/BB15))+(IF(BC15&gt;0,BC15/BC15))+(IF(BD15&gt;0,BD15/BD15))+(IF(BE15&gt;0,BE15/BE15))+(IF(BF15&gt;0,BF15/BF15))+(IF(BG15&gt;0,BG15/BG15))+(IF(BH15&gt;0,BH15/BH15))+(IF(BI15&gt;0,BI15/BI15))</f>
        <v>4</v>
      </c>
    </row>
    <row r="16" spans="1:64" ht="15">
      <c r="A16" s="17">
        <f>1+A15</f>
        <v>15</v>
      </c>
      <c r="B16" s="18" t="s">
        <v>49</v>
      </c>
      <c r="C16" s="18"/>
      <c r="D16" s="18">
        <f>1+D15</f>
        <v>15</v>
      </c>
      <c r="E16" s="18">
        <v>15</v>
      </c>
      <c r="F16" s="18">
        <v>15</v>
      </c>
      <c r="G16" s="18">
        <v>15</v>
      </c>
      <c r="H16" s="18">
        <v>15</v>
      </c>
      <c r="I16" s="18">
        <v>14</v>
      </c>
      <c r="J16" s="19">
        <v>17</v>
      </c>
      <c r="K16" s="18">
        <v>17</v>
      </c>
      <c r="L16" s="18">
        <v>18</v>
      </c>
      <c r="M16" s="18">
        <v>17</v>
      </c>
      <c r="N16" s="18">
        <v>17</v>
      </c>
      <c r="O16" s="18">
        <v>6</v>
      </c>
      <c r="P16" s="18">
        <v>6</v>
      </c>
      <c r="Q16" s="18">
        <v>6</v>
      </c>
      <c r="R16" s="19">
        <v>17</v>
      </c>
      <c r="S16" s="18">
        <v>17</v>
      </c>
      <c r="T16" s="18"/>
      <c r="U16" s="18">
        <v>17</v>
      </c>
      <c r="V16" s="18">
        <v>17</v>
      </c>
      <c r="W16" s="18">
        <v>16</v>
      </c>
      <c r="X16" s="18">
        <v>16</v>
      </c>
      <c r="Y16" s="18">
        <v>14</v>
      </c>
      <c r="Z16" s="18"/>
      <c r="AA16" s="18">
        <v>17</v>
      </c>
      <c r="AB16" s="18">
        <v>17</v>
      </c>
      <c r="AC16" s="18">
        <v>16</v>
      </c>
      <c r="AD16" s="20">
        <v>17</v>
      </c>
      <c r="AE16" s="18">
        <v>17</v>
      </c>
      <c r="AF16" s="20">
        <v>17</v>
      </c>
      <c r="AG16" s="18">
        <v>17</v>
      </c>
      <c r="AH16" s="19">
        <v>15</v>
      </c>
      <c r="AI16">
        <v>15</v>
      </c>
      <c r="AJ16" s="4">
        <v>16</v>
      </c>
      <c r="AK16" s="4">
        <v>15</v>
      </c>
      <c r="AL16" s="4">
        <v>15</v>
      </c>
      <c r="AM16" s="4">
        <v>15</v>
      </c>
      <c r="AN16" s="4">
        <v>15</v>
      </c>
      <c r="AO16" s="4">
        <v>15</v>
      </c>
      <c r="AP16" s="4">
        <v>15</v>
      </c>
      <c r="AQ16" s="4">
        <v>15</v>
      </c>
      <c r="AR16" s="4">
        <v>15</v>
      </c>
      <c r="AS16" s="4">
        <v>14</v>
      </c>
      <c r="AT16" s="4">
        <v>14</v>
      </c>
      <c r="AU16" s="4">
        <v>14</v>
      </c>
      <c r="AV16" s="4">
        <v>16</v>
      </c>
      <c r="AW16" s="4">
        <v>15</v>
      </c>
      <c r="AX16" s="4">
        <v>15</v>
      </c>
      <c r="AY16" s="4">
        <v>15</v>
      </c>
      <c r="AZ16" s="4">
        <v>15</v>
      </c>
      <c r="BA16" s="4">
        <v>15</v>
      </c>
      <c r="BB16" s="4">
        <v>15</v>
      </c>
      <c r="BC16" s="4">
        <v>15</v>
      </c>
      <c r="BD16" s="4">
        <v>15</v>
      </c>
      <c r="BE16" s="4">
        <v>9</v>
      </c>
      <c r="BF16" s="4">
        <v>9</v>
      </c>
      <c r="BJ16" s="21">
        <f>(IF(D16&gt;0,D16/D16))+(IF(E16&gt;0,E16/E16))+(IF(F16&gt;0,F16/F16))+(IF(G16&gt;0,G16/G16))+(IF(H16&gt;0,H16/H16))+(IF(I16&gt;0,I16/I16))+(IF(J16&gt;0,J16/J16))+(IF(K16&gt;0,K16/K16))+(IF(L16&gt;0,L16/L16))+(IF(M16&gt;0,M16/M16))+(IF(N16&gt;0,N16/N16))+(IF(O16&gt;0,O16/O16))+(IF(P16&gt;0,P16/P16))+(IF(Q16&gt;0,Q16/Q16))+(IF(R16&gt;0,R16/R16))+(IF(S16&gt;0,S16/S16))+(IF(T16&gt;0,T16/T16))+(IF(U16&gt;0,U16/U16))+(IF(V16&gt;0,V16/V16))+(IF(W16&gt;0,W16/W16))+(IF(X16&gt;0,X16/X16))+(IF(Y16&gt;0,Y16/Y16))+(IF(Z16&gt;0,Z16/Z16))+BK16</f>
        <v>53</v>
      </c>
      <c r="BK16" s="22">
        <f>(IF(AA16&gt;0,AA16/AA16))+(IF(AB16&gt;0,AB16/AB16))+(IF(AC16&gt;0,AC16/AC16))+(IF(AD16&gt;0,AD16/AD16))+(IF(AE16&gt;0,AE16/AE16))+(IF(AF16&gt;0,AF16/AF16))+(IF(AG16&gt;0,AG16/AG16))+(IF(AH16&gt;0,AH16/AH16))+(IF(AI16&gt;0,AI16/AI16))+(IF(AJ16&gt;0,AJ16/AJ16))+(IF(AK16&gt;0,AK16/AK16))+(IF(AL16&gt;0,AL16/AL16))+(IF(AM16&gt;0,AM16/AM16))+(IF(AN16&gt;0,AN16/AN16))+(IF(AO16&gt;0,AO16/AO16))+(IF(AP16&gt;0,AP16/AP16))+(IF(AQ16&gt;0,AQ16/AQ16))+(IF(AR16&gt;0,AR16/AR16))+(IF(AS16&gt;0,AS16/AS16))+(IF(AT16&gt;0,AT16/AT16))+(IF(AU16&gt;0,AU16/AU16))+(IF(AV16&gt;0,AV16/AV16))+(IF(AW16&gt;0,AW16/AW16))+(IF(AX16&gt;0,AX16/AX16))+(IF(AY16&gt;0,AY16/AY16))+(IF(AZ16&gt;0,AZ16/AZ16))+BL16</f>
        <v>32</v>
      </c>
      <c r="BL16" s="22">
        <f>(IF(BA16&gt;0,BA16/BA16))+(IF(BB16&gt;0,BB16/BB16))+(IF(BC16&gt;0,BC16/BC16))+(IF(BD16&gt;0,BD16/BD16))+(IF(BE16&gt;0,BE16/BE16))+(IF(BF16&gt;0,BF16/BF16))+(IF(BG16&gt;0,BG16/BG16))+(IF(BH16&gt;0,BH16/BH16))+(IF(BI16&gt;0,BI16/BI16))</f>
        <v>6</v>
      </c>
    </row>
    <row r="17" spans="1:64" ht="15">
      <c r="A17" s="17">
        <f>1+A16</f>
        <v>16</v>
      </c>
      <c r="B17" s="18" t="s">
        <v>50</v>
      </c>
      <c r="C17" s="18"/>
      <c r="D17" s="18">
        <f>1+D16</f>
        <v>16</v>
      </c>
      <c r="E17" s="18"/>
      <c r="F17" s="18">
        <v>16</v>
      </c>
      <c r="G17" s="18"/>
      <c r="H17" s="18"/>
      <c r="I17" s="18"/>
      <c r="J17" s="19"/>
      <c r="K17" s="18"/>
      <c r="L17" s="18"/>
      <c r="M17" s="18"/>
      <c r="N17" s="18"/>
      <c r="O17" s="18">
        <v>11</v>
      </c>
      <c r="P17" s="18">
        <v>12</v>
      </c>
      <c r="Q17" s="18">
        <v>12</v>
      </c>
      <c r="R17" s="19">
        <v>11</v>
      </c>
      <c r="S17" s="18"/>
      <c r="T17" s="18"/>
      <c r="U17" s="18">
        <v>10</v>
      </c>
      <c r="V17" s="18">
        <v>10</v>
      </c>
      <c r="W17" s="18"/>
      <c r="X17" s="18">
        <v>10</v>
      </c>
      <c r="Y17" s="18">
        <v>11</v>
      </c>
      <c r="Z17" s="18"/>
      <c r="AA17" s="18">
        <v>11</v>
      </c>
      <c r="AB17" s="18">
        <v>10</v>
      </c>
      <c r="AC17" s="18">
        <v>10</v>
      </c>
      <c r="AD17" s="20"/>
      <c r="AE17" s="18"/>
      <c r="AF17" s="20"/>
      <c r="AG17" s="18">
        <v>12</v>
      </c>
      <c r="AH17" s="19"/>
      <c r="AI17">
        <v>10</v>
      </c>
      <c r="AJ17" s="4">
        <v>12</v>
      </c>
      <c r="AK17" s="4">
        <v>10</v>
      </c>
      <c r="AL17" s="4">
        <v>10</v>
      </c>
      <c r="AM17" s="4">
        <v>11</v>
      </c>
      <c r="AN17" s="4">
        <v>11</v>
      </c>
      <c r="AO17" s="4">
        <v>11</v>
      </c>
      <c r="AP17" s="4">
        <v>11</v>
      </c>
      <c r="AQ17" s="4">
        <v>11</v>
      </c>
      <c r="AR17" s="4">
        <v>11</v>
      </c>
      <c r="AS17" s="4">
        <v>10</v>
      </c>
      <c r="AT17" s="4">
        <v>10</v>
      </c>
      <c r="AU17" s="4">
        <v>10</v>
      </c>
      <c r="BE17" s="4">
        <v>11</v>
      </c>
      <c r="BJ17" s="21">
        <f>(IF(D17&gt;0,D17/D17))+(IF(E17&gt;0,E17/E17))+(IF(F17&gt;0,F17/F17))+(IF(G17&gt;0,G17/G17))+(IF(H17&gt;0,H17/H17))+(IF(I17&gt;0,I17/I17))+(IF(J17&gt;0,J17/J17))+(IF(K17&gt;0,K17/K17))+(IF(L17&gt;0,L17/L17))+(IF(M17&gt;0,M17/M17))+(IF(N17&gt;0,N17/N17))+(IF(O17&gt;0,O17/O17))+(IF(P17&gt;0,P17/P17))+(IF(Q17&gt;0,Q17/Q17))+(IF(R17&gt;0,R17/R17))+(IF(S17&gt;0,S17/S17))+(IF(T17&gt;0,T17/T17))+(IF(U17&gt;0,U17/U17))+(IF(V17&gt;0,V17/V17))+(IF(W17&gt;0,W17/W17))+(IF(X17&gt;0,X17/X17))+(IF(Y17&gt;0,Y17/Y17))+(IF(Z17&gt;0,Z17/Z17))+BK17</f>
        <v>28</v>
      </c>
      <c r="BK17" s="22">
        <f>(IF(AA17&gt;0,AA17/AA17))+(IF(AB17&gt;0,AB17/AB17))+(IF(AC17&gt;0,AC17/AC17))+(IF(AD17&gt;0,AD17/AD17))+(IF(AE17&gt;0,AE17/AE17))+(IF(AF17&gt;0,AF17/AF17))+(IF(AG17&gt;0,AG17/AG17))+(IF(AH17&gt;0,AH17/AH17))+(IF(AI17&gt;0,AI17/AI17))+(IF(AJ17&gt;0,AJ17/AJ17))+(IF(AK17&gt;0,AK17/AK17))+(IF(AL17&gt;0,AL17/AL17))+(IF(AM17&gt;0,AM17/AM17))+(IF(AN17&gt;0,AN17/AN17))+(IF(AO17&gt;0,AO17/AO17))+(IF(AP17&gt;0,AP17/AP17))+(IF(AQ17&gt;0,AQ17/AQ17))+(IF(AR17&gt;0,AR17/AR17))+(IF(AS17&gt;0,AS17/AS17))+(IF(AT17&gt;0,AT17/AT17))+(IF(AU17&gt;0,AU17/AU17))+(IF(AV17&gt;0,AV17/AV17))+(IF(AW17&gt;0,AW17/AW17))+(IF(AX17&gt;0,AX17/AX17))+(IF(AY17&gt;0,AY17/AY17))+(IF(AZ17&gt;0,AZ17/AZ17))+BL17</f>
        <v>18</v>
      </c>
      <c r="BL17" s="22">
        <f>(IF(BA17&gt;0,BA17/BA17))+(IF(BB17&gt;0,BB17/BB17))+(IF(BC17&gt;0,BC17/BC17))+(IF(BD17&gt;0,BD17/BD17))+(IF(BE17&gt;0,BE17/BE17))+(IF(BF17&gt;0,BF17/BF17))+(IF(BG17&gt;0,BG17/BG17))+(IF(BH17&gt;0,BH17/BH17))+(IF(BI17&gt;0,BI17/BI17))</f>
        <v>1</v>
      </c>
    </row>
    <row r="18" spans="1:64" ht="15">
      <c r="A18" s="17">
        <f>1+A17</f>
        <v>17</v>
      </c>
      <c r="B18" s="18" t="s">
        <v>51</v>
      </c>
      <c r="C18" s="18"/>
      <c r="D18" s="18">
        <f>1+D17</f>
        <v>17</v>
      </c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8"/>
      <c r="Q18" s="18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/>
      <c r="AE18" s="18"/>
      <c r="AF18" s="20"/>
      <c r="AG18" s="18"/>
      <c r="AH18" s="19">
        <v>10</v>
      </c>
      <c r="BJ18" s="21">
        <f>(IF(D18&gt;0,D18/D18))+(IF(E18&gt;0,E18/E18))+(IF(F18&gt;0,F18/F18))+(IF(G18&gt;0,G18/G18))+(IF(H18&gt;0,H18/H18))+(IF(I18&gt;0,I18/I18))+(IF(J18&gt;0,J18/J18))+(IF(K18&gt;0,K18/K18))+(IF(L18&gt;0,L18/L18))+(IF(M18&gt;0,M18/M18))+(IF(N18&gt;0,N18/N18))+(IF(O18&gt;0,O18/O18))+(IF(P18&gt;0,P18/P18))+(IF(Q18&gt;0,Q18/Q18))+(IF(R18&gt;0,R18/R18))+(IF(S18&gt;0,S18/S18))+(IF(T18&gt;0,T18/T18))+(IF(U18&gt;0,U18/U18))+(IF(V18&gt;0,V18/V18))+(IF(W18&gt;0,W18/W18))+(IF(X18&gt;0,X18/X18))+(IF(Y18&gt;0,Y18/Y18))+(IF(Z18&gt;0,Z18/Z18))+BK18</f>
        <v>2</v>
      </c>
      <c r="BK18" s="22">
        <f>(IF(AA18&gt;0,AA18/AA18))+(IF(AB18&gt;0,AB18/AB18))+(IF(AC18&gt;0,AC18/AC18))+(IF(AD18&gt;0,AD18/AD18))+(IF(AE18&gt;0,AE18/AE18))+(IF(AF18&gt;0,AF18/AF18))+(IF(AG18&gt;0,AG18/AG18))+(IF(AH18&gt;0,AH18/AH18))+(IF(AI18&gt;0,AI18/AI18))+(IF(AJ18&gt;0,AJ18/AJ18))+(IF(AK18&gt;0,AK18/AK18))+(IF(AL18&gt;0,AL18/AL18))+(IF(AM18&gt;0,AM18/AM18))+(IF(AN18&gt;0,AN18/AN18))+(IF(AO18&gt;0,AO18/AO18))+(IF(AP18&gt;0,AP18/AP18))+(IF(AQ18&gt;0,AQ18/AQ18))+(IF(AR18&gt;0,AR18/AR18))+(IF(AS18&gt;0,AS18/AS18))+(IF(AT18&gt;0,AT18/AT18))+(IF(AU18&gt;0,AU18/AU18))+(IF(AV18&gt;0,AV18/AV18))+(IF(AW18&gt;0,AW18/AW18))+(IF(AX18&gt;0,AX18/AX18))+(IF(AY18&gt;0,AY18/AY18))+(IF(AZ18&gt;0,AZ18/AZ18))+BL18</f>
        <v>1</v>
      </c>
      <c r="BL18" s="22">
        <f>(IF(BA18&gt;0,BA18/BA18))+(IF(BB18&gt;0,BB18/BB18))+(IF(BC18&gt;0,BC18/BC18))+(IF(BD18&gt;0,BD18/BD18))+(IF(BE18&gt;0,BE18/BE18))+(IF(BF18&gt;0,BF18/BF18))+(IF(BG18&gt;0,BG18/BG18))+(IF(BH18&gt;0,BH18/BH18))+(IF(BI18&gt;0,BI18/BI18))</f>
        <v>0</v>
      </c>
    </row>
    <row r="19" spans="1:64" ht="15">
      <c r="A19" s="17">
        <f>1+A18</f>
        <v>18</v>
      </c>
      <c r="B19" s="18" t="s">
        <v>52</v>
      </c>
      <c r="C19" s="18"/>
      <c r="D19" s="18">
        <f>1+D18</f>
        <v>18</v>
      </c>
      <c r="E19" s="18">
        <v>18</v>
      </c>
      <c r="F19" s="18">
        <v>18</v>
      </c>
      <c r="G19" s="18">
        <v>18</v>
      </c>
      <c r="H19" s="18">
        <v>18</v>
      </c>
      <c r="I19" s="18">
        <v>17</v>
      </c>
      <c r="J19" s="19">
        <v>15</v>
      </c>
      <c r="K19" s="18">
        <v>15</v>
      </c>
      <c r="L19" s="18">
        <v>16</v>
      </c>
      <c r="M19" s="18">
        <v>15</v>
      </c>
      <c r="N19" s="18">
        <v>15</v>
      </c>
      <c r="O19" s="18">
        <v>16</v>
      </c>
      <c r="P19" s="18">
        <v>16</v>
      </c>
      <c r="Q19" s="18">
        <v>16</v>
      </c>
      <c r="R19" s="19">
        <v>12</v>
      </c>
      <c r="S19" s="18">
        <v>12</v>
      </c>
      <c r="T19" s="18"/>
      <c r="U19" s="18">
        <v>11</v>
      </c>
      <c r="V19" s="18">
        <v>11</v>
      </c>
      <c r="W19" s="18">
        <v>11</v>
      </c>
      <c r="X19" s="18">
        <v>11</v>
      </c>
      <c r="Y19" s="18"/>
      <c r="Z19" s="18"/>
      <c r="AA19" s="18">
        <v>12</v>
      </c>
      <c r="AB19" s="18">
        <v>11</v>
      </c>
      <c r="AC19" s="18">
        <v>11</v>
      </c>
      <c r="AD19" s="20">
        <v>11</v>
      </c>
      <c r="AE19" s="18">
        <v>11</v>
      </c>
      <c r="AF19" s="20">
        <v>13</v>
      </c>
      <c r="AG19" s="18">
        <v>13</v>
      </c>
      <c r="AH19" s="19">
        <v>16</v>
      </c>
      <c r="AI19">
        <v>16</v>
      </c>
      <c r="AJ19" s="4">
        <v>17</v>
      </c>
      <c r="AK19" s="4">
        <v>16</v>
      </c>
      <c r="AL19" s="4">
        <v>16</v>
      </c>
      <c r="AM19" s="4">
        <v>16</v>
      </c>
      <c r="AN19" s="4">
        <v>16</v>
      </c>
      <c r="AO19" s="4">
        <v>16</v>
      </c>
      <c r="AP19" s="4">
        <v>16</v>
      </c>
      <c r="AQ19" s="4">
        <v>16</v>
      </c>
      <c r="AR19" s="4">
        <v>16</v>
      </c>
      <c r="AS19" s="4">
        <v>15</v>
      </c>
      <c r="AT19" s="4">
        <v>15</v>
      </c>
      <c r="AU19" s="4">
        <v>15</v>
      </c>
      <c r="AV19" s="4">
        <v>20</v>
      </c>
      <c r="AW19" s="4">
        <v>16</v>
      </c>
      <c r="AX19" s="4">
        <v>16</v>
      </c>
      <c r="AY19" s="4">
        <v>16</v>
      </c>
      <c r="AZ19" s="4">
        <v>16</v>
      </c>
      <c r="BA19" s="4">
        <v>16</v>
      </c>
      <c r="BB19" s="4">
        <v>16</v>
      </c>
      <c r="BC19" s="4">
        <v>16</v>
      </c>
      <c r="BD19" s="4">
        <v>16</v>
      </c>
      <c r="BE19" s="4">
        <v>16</v>
      </c>
      <c r="BF19" s="4">
        <v>16</v>
      </c>
      <c r="BJ19" s="21">
        <f>(IF(D19&gt;0,D19/D19))+(IF(E19&gt;0,E19/E19))+(IF(F19&gt;0,F19/F19))+(IF(G19&gt;0,G19/G19))+(IF(H19&gt;0,H19/H19))+(IF(I19&gt;0,I19/I19))+(IF(J19&gt;0,J19/J19))+(IF(K19&gt;0,K19/K19))+(IF(L19&gt;0,L19/L19))+(IF(M19&gt;0,M19/M19))+(IF(N19&gt;0,N19/N19))+(IF(O19&gt;0,O19/O19))+(IF(P19&gt;0,P19/P19))+(IF(Q19&gt;0,Q19/Q19))+(IF(R19&gt;0,R19/R19))+(IF(S19&gt;0,S19/S19))+(IF(T19&gt;0,T19/T19))+(IF(U19&gt;0,U19/U19))+(IF(V19&gt;0,V19/V19))+(IF(W19&gt;0,W19/W19))+(IF(X19&gt;0,X19/X19))+(IF(Y19&gt;0,Y19/Y19))+(IF(Z19&gt;0,Z19/Z19))+BK19</f>
        <v>52</v>
      </c>
      <c r="BK19" s="22">
        <f>(IF(AA19&gt;0,AA19/AA19))+(IF(AB19&gt;0,AB19/AB19))+(IF(AC19&gt;0,AC19/AC19))+(IF(AD19&gt;0,AD19/AD19))+(IF(AE19&gt;0,AE19/AE19))+(IF(AF19&gt;0,AF19/AF19))+(IF(AG19&gt;0,AG19/AG19))+(IF(AH19&gt;0,AH19/AH19))+(IF(AI19&gt;0,AI19/AI19))+(IF(AJ19&gt;0,AJ19/AJ19))+(IF(AK19&gt;0,AK19/AK19))+(IF(AL19&gt;0,AL19/AL19))+(IF(AM19&gt;0,AM19/AM19))+(IF(AN19&gt;0,AN19/AN19))+(IF(AO19&gt;0,AO19/AO19))+(IF(AP19&gt;0,AP19/AP19))+(IF(AQ19&gt;0,AQ19/AQ19))+(IF(AR19&gt;0,AR19/AR19))+(IF(AS19&gt;0,AS19/AS19))+(IF(AT19&gt;0,AT19/AT19))+(IF(AU19&gt;0,AU19/AU19))+(IF(AV19&gt;0,AV19/AV19))+(IF(AW19&gt;0,AW19/AW19))+(IF(AX19&gt;0,AX19/AX19))+(IF(AY19&gt;0,AY19/AY19))+(IF(AZ19&gt;0,AZ19/AZ19))+BL19</f>
        <v>32</v>
      </c>
      <c r="BL19" s="22">
        <f>(IF(BA19&gt;0,BA19/BA19))+(IF(BB19&gt;0,BB19/BB19))+(IF(BC19&gt;0,BC19/BC19))+(IF(BD19&gt;0,BD19/BD19))+(IF(BE19&gt;0,BE19/BE19))+(IF(BF19&gt;0,BF19/BF19))+(IF(BG19&gt;0,BG19/BG19))+(IF(BH19&gt;0,BH19/BH19))+(IF(BI19&gt;0,BI19/BI19))</f>
        <v>6</v>
      </c>
    </row>
    <row r="20" spans="1:64" ht="15">
      <c r="A20" s="17">
        <f>1+A19</f>
        <v>19</v>
      </c>
      <c r="B20" s="18" t="s">
        <v>53</v>
      </c>
      <c r="C20" s="18"/>
      <c r="D20" s="18">
        <f>1+D19</f>
        <v>19</v>
      </c>
      <c r="E20" s="18">
        <v>19</v>
      </c>
      <c r="F20" s="18">
        <v>19</v>
      </c>
      <c r="G20" s="18">
        <v>19</v>
      </c>
      <c r="H20" s="18">
        <v>19</v>
      </c>
      <c r="I20" s="18">
        <v>18</v>
      </c>
      <c r="J20" s="19"/>
      <c r="K20" s="18"/>
      <c r="L20" s="18"/>
      <c r="M20" s="18"/>
      <c r="N20" s="18"/>
      <c r="O20" s="18"/>
      <c r="P20" s="18"/>
      <c r="Q20" s="18"/>
      <c r="R20" s="19">
        <v>18</v>
      </c>
      <c r="S20" s="18">
        <v>14</v>
      </c>
      <c r="T20" s="18">
        <v>1</v>
      </c>
      <c r="U20" s="18">
        <v>14</v>
      </c>
      <c r="V20" s="18">
        <v>14</v>
      </c>
      <c r="W20" s="18">
        <v>14</v>
      </c>
      <c r="X20" s="18">
        <v>14</v>
      </c>
      <c r="Y20" s="18">
        <v>1</v>
      </c>
      <c r="Z20" s="18"/>
      <c r="AA20" s="18">
        <v>15</v>
      </c>
      <c r="AB20" s="18">
        <v>14</v>
      </c>
      <c r="AC20" s="18">
        <v>14</v>
      </c>
      <c r="AD20" s="20">
        <v>14</v>
      </c>
      <c r="AE20" s="18">
        <v>14</v>
      </c>
      <c r="AF20" s="20">
        <v>16</v>
      </c>
      <c r="AG20" s="18">
        <v>16</v>
      </c>
      <c r="AH20" s="19"/>
      <c r="BF20" s="4">
        <v>5</v>
      </c>
      <c r="BJ20" s="21">
        <f>(IF(D20&gt;0,D20/D20))+(IF(E20&gt;0,E20/E20))+(IF(F20&gt;0,F20/F20))+(IF(G20&gt;0,G20/G20))+(IF(H20&gt;0,H20/H20))+(IF(I20&gt;0,I20/I20))+(IF(J20&gt;0,J20/J20))+(IF(K20&gt;0,K20/K20))+(IF(L20&gt;0,L20/L20))+(IF(M20&gt;0,M20/M20))+(IF(N20&gt;0,N20/N20))+(IF(O20&gt;0,O20/O20))+(IF(P20&gt;0,P20/P20))+(IF(Q20&gt;0,Q20/Q20))+(IF(R20&gt;0,R20/R20))+(IF(S20&gt;0,S20/S20))+(IF(T20&gt;0,T20/T20))+(IF(U20&gt;0,U20/U20))+(IF(V20&gt;0,V20/V20))+(IF(W20&gt;0,W20/W20))+(IF(X20&gt;0,X20/X20))+(IF(Y20&gt;0,Y20/Y20))+(IF(Z20&gt;0,Z20/Z20))+BK20</f>
        <v>22</v>
      </c>
      <c r="BK20" s="22">
        <f>(IF(AA20&gt;0,AA20/AA20))+(IF(AB20&gt;0,AB20/AB20))+(IF(AC20&gt;0,AC20/AC20))+(IF(AD20&gt;0,AD20/AD20))+(IF(AE20&gt;0,AE20/AE20))+(IF(AF20&gt;0,AF20/AF20))+(IF(AG20&gt;0,AG20/AG20))+(IF(AH20&gt;0,AH20/AH20))+(IF(AI20&gt;0,AI20/AI20))+(IF(AJ20&gt;0,AJ20/AJ20))+(IF(AK20&gt;0,AK20/AK20))+(IF(AL20&gt;0,AL20/AL20))+(IF(AM20&gt;0,AM20/AM20))+(IF(AN20&gt;0,AN20/AN20))+(IF(AO20&gt;0,AO20/AO20))+(IF(AP20&gt;0,AP20/AP20))+(IF(AQ20&gt;0,AQ20/AQ20))+(IF(AR20&gt;0,AR20/AR20))+(IF(AS20&gt;0,AS20/AS20))+(IF(AT20&gt;0,AT20/AT20))+(IF(AU20&gt;0,AU20/AU20))+(IF(AV20&gt;0,AV20/AV20))+(IF(AW20&gt;0,AW20/AW20))+(IF(AX20&gt;0,AX20/AX20))+(IF(AY20&gt;0,AY20/AY20))+(IF(AZ20&gt;0,AZ20/AZ20))+BL20</f>
        <v>8</v>
      </c>
      <c r="BL20" s="22">
        <f>(IF(BA20&gt;0,BA20/BA20))+(IF(BB20&gt;0,BB20/BB20))+(IF(BC20&gt;0,BC20/BC20))+(IF(BD20&gt;0,BD20/BD20))+(IF(BE20&gt;0,BE20/BE20))+(IF(BF20&gt;0,BF20/BF20))+(IF(BG20&gt;0,BG20/BG20))+(IF(BH20&gt;0,BH20/BH20))+(IF(BI20&gt;0,BI20/BI20))</f>
        <v>1</v>
      </c>
    </row>
    <row r="21" spans="1:64" ht="15">
      <c r="A21" s="17">
        <f>1+A20</f>
        <v>20</v>
      </c>
      <c r="B21" s="18" t="s">
        <v>54</v>
      </c>
      <c r="C21" s="18"/>
      <c r="D21" s="18">
        <f>1+D20</f>
        <v>20</v>
      </c>
      <c r="E21" s="18">
        <v>20</v>
      </c>
      <c r="F21" s="18">
        <v>20</v>
      </c>
      <c r="G21" s="18">
        <v>20</v>
      </c>
      <c r="H21" s="18">
        <v>20</v>
      </c>
      <c r="I21" s="18">
        <v>19</v>
      </c>
      <c r="J21" s="19">
        <v>18</v>
      </c>
      <c r="K21" s="18">
        <v>18</v>
      </c>
      <c r="L21" s="18">
        <v>19</v>
      </c>
      <c r="M21" s="18">
        <v>18</v>
      </c>
      <c r="N21" s="18">
        <v>18</v>
      </c>
      <c r="O21" s="18">
        <v>19</v>
      </c>
      <c r="P21" s="18">
        <v>19</v>
      </c>
      <c r="Q21" s="18">
        <v>19</v>
      </c>
      <c r="R21" s="19">
        <v>3</v>
      </c>
      <c r="S21" s="18">
        <v>2</v>
      </c>
      <c r="T21" s="18">
        <v>13</v>
      </c>
      <c r="U21" s="18">
        <v>2</v>
      </c>
      <c r="V21" s="18">
        <v>2</v>
      </c>
      <c r="W21" s="18">
        <v>17</v>
      </c>
      <c r="X21" s="18">
        <v>17</v>
      </c>
      <c r="Y21" s="18">
        <v>2</v>
      </c>
      <c r="Z21" s="18">
        <v>16</v>
      </c>
      <c r="AA21" s="18">
        <v>18</v>
      </c>
      <c r="AB21" s="18">
        <v>2</v>
      </c>
      <c r="AC21" s="18">
        <v>17</v>
      </c>
      <c r="AD21" s="20">
        <v>2</v>
      </c>
      <c r="AE21" s="18">
        <v>2</v>
      </c>
      <c r="AF21" s="20">
        <v>2</v>
      </c>
      <c r="AG21" s="18">
        <v>2</v>
      </c>
      <c r="AH21" s="19">
        <v>1</v>
      </c>
      <c r="AI21">
        <v>17</v>
      </c>
      <c r="AJ21" s="4">
        <v>15</v>
      </c>
      <c r="AK21" s="4">
        <v>14</v>
      </c>
      <c r="AL21" s="4">
        <v>17</v>
      </c>
      <c r="AM21" s="4">
        <v>14</v>
      </c>
      <c r="AN21" s="4">
        <v>17</v>
      </c>
      <c r="AO21" s="4">
        <v>2</v>
      </c>
      <c r="AP21" s="4">
        <v>14</v>
      </c>
      <c r="AQ21" s="4">
        <v>14</v>
      </c>
      <c r="AR21" s="4">
        <v>2</v>
      </c>
      <c r="AS21" s="4">
        <v>13</v>
      </c>
      <c r="AT21" s="4">
        <v>13</v>
      </c>
      <c r="AU21" s="4">
        <v>13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J21" s="21">
        <f>(IF(D21&gt;0,D21/D21))+(IF(E21&gt;0,E21/E21))+(IF(F21&gt;0,F21/F21))+(IF(G21&gt;0,G21/G21))+(IF(H21&gt;0,H21/H21))+(IF(I21&gt;0,I21/I21))+(IF(J21&gt;0,J21/J21))+(IF(K21&gt;0,K21/K21))+(IF(L21&gt;0,L21/L21))+(IF(M21&gt;0,M21/M21))+(IF(N21&gt;0,N21/N21))+(IF(O21&gt;0,O21/O21))+(IF(P21&gt;0,P21/P21))+(IF(Q21&gt;0,Q21/Q21))+(IF(R21&gt;0,R21/R21))+(IF(S21&gt;0,S21/S21))+(IF(T21&gt;0,T21/T21))+(IF(U21&gt;0,U21/U21))+(IF(V21&gt;0,V21/V21))+(IF(W21&gt;0,W21/W21))+(IF(X21&gt;0,X21/X21))+(IF(Y21&gt;0,Y21/Y21))+(IF(Z21&gt;0,Z21/Z21))+BK21</f>
        <v>55</v>
      </c>
      <c r="BK21" s="22">
        <f>(IF(AA21&gt;0,AA21/AA21))+(IF(AB21&gt;0,AB21/AB21))+(IF(AC21&gt;0,AC21/AC21))+(IF(AD21&gt;0,AD21/AD21))+(IF(AE21&gt;0,AE21/AE21))+(IF(AF21&gt;0,AF21/AF21))+(IF(AG21&gt;0,AG21/AG21))+(IF(AH21&gt;0,AH21/AH21))+(IF(AI21&gt;0,AI21/AI21))+(IF(AJ21&gt;0,AJ21/AJ21))+(IF(AK21&gt;0,AK21/AK21))+(IF(AL21&gt;0,AL21/AL21))+(IF(AM21&gt;0,AM21/AM21))+(IF(AN21&gt;0,AN21/AN21))+(IF(AO21&gt;0,AO21/AO21))+(IF(AP21&gt;0,AP21/AP21))+(IF(AQ21&gt;0,AQ21/AQ21))+(IF(AR21&gt;0,AR21/AR21))+(IF(AS21&gt;0,AS21/AS21))+(IF(AT21&gt;0,AT21/AT21))+(IF(AU21&gt;0,AU21/AU21))+(IF(AV21&gt;0,AV21/AV21))+(IF(AW21&gt;0,AW21/AW21))+(IF(AX21&gt;0,AX21/AX21))+(IF(AY21&gt;0,AY21/AY21))+(IF(AZ21&gt;0,AZ21/AZ21))+BL21</f>
        <v>32</v>
      </c>
      <c r="BL21" s="22">
        <f>(IF(BA21&gt;0,BA21/BA21))+(IF(BB21&gt;0,BB21/BB21))+(IF(BC21&gt;0,BC21/BC21))+(IF(BD21&gt;0,BD21/BD21))+(IF(BE21&gt;0,BE21/BE21))+(IF(BF21&gt;0,BF21/BF21))+(IF(BG21&gt;0,BG21/BG21))+(IF(BH21&gt;0,BH21/BH21))+(IF(BI21&gt;0,BI21/BI21))</f>
        <v>6</v>
      </c>
    </row>
    <row r="22" spans="1:64" ht="15">
      <c r="A22" s="17">
        <f>1+A21</f>
        <v>21</v>
      </c>
      <c r="B22" s="18" t="s">
        <v>55</v>
      </c>
      <c r="C22" s="18"/>
      <c r="D22" s="18">
        <f>1+D21</f>
        <v>21</v>
      </c>
      <c r="E22" s="18">
        <v>21</v>
      </c>
      <c r="F22" s="18">
        <v>21</v>
      </c>
      <c r="G22" s="18">
        <v>21</v>
      </c>
      <c r="H22" s="18">
        <v>21</v>
      </c>
      <c r="I22" s="18">
        <v>20</v>
      </c>
      <c r="J22" s="19"/>
      <c r="K22" s="18"/>
      <c r="L22" s="18"/>
      <c r="M22" s="18">
        <v>6</v>
      </c>
      <c r="N22" s="18">
        <v>6</v>
      </c>
      <c r="O22" s="18">
        <v>18</v>
      </c>
      <c r="P22" s="18">
        <v>18</v>
      </c>
      <c r="Q22" s="18">
        <v>18</v>
      </c>
      <c r="R22" s="19">
        <v>13</v>
      </c>
      <c r="S22" s="18">
        <v>13</v>
      </c>
      <c r="T22" s="18">
        <v>2</v>
      </c>
      <c r="U22" s="18">
        <v>16</v>
      </c>
      <c r="V22" s="18">
        <v>16</v>
      </c>
      <c r="W22" s="18">
        <v>3</v>
      </c>
      <c r="X22" s="18">
        <v>3</v>
      </c>
      <c r="Y22" s="18">
        <v>17</v>
      </c>
      <c r="Z22" s="18">
        <v>7</v>
      </c>
      <c r="AA22" s="18"/>
      <c r="AB22" s="18">
        <v>13</v>
      </c>
      <c r="AC22" s="18">
        <v>2</v>
      </c>
      <c r="AD22" s="20" t="s">
        <v>56</v>
      </c>
      <c r="AE22" s="18">
        <v>12</v>
      </c>
      <c r="AF22" s="20">
        <v>3</v>
      </c>
      <c r="AG22" s="18">
        <v>3</v>
      </c>
      <c r="AH22" s="19">
        <v>2</v>
      </c>
      <c r="AI22">
        <v>2</v>
      </c>
      <c r="AJ22" s="4">
        <v>2</v>
      </c>
      <c r="AK22" s="4">
        <v>2</v>
      </c>
      <c r="AL22" s="4">
        <v>2</v>
      </c>
      <c r="AM22" s="4">
        <v>2</v>
      </c>
      <c r="AN22" s="4">
        <v>2</v>
      </c>
      <c r="AO22" s="4">
        <v>17</v>
      </c>
      <c r="AP22" s="4">
        <v>2</v>
      </c>
      <c r="AQ22" s="4">
        <v>2</v>
      </c>
      <c r="AR22" s="4">
        <v>8</v>
      </c>
      <c r="AS22" s="4">
        <v>2</v>
      </c>
      <c r="AT22" s="4">
        <v>2</v>
      </c>
      <c r="AU22" s="4">
        <v>2</v>
      </c>
      <c r="AV22" s="4">
        <v>13</v>
      </c>
      <c r="AW22" s="4">
        <v>12</v>
      </c>
      <c r="AX22" s="4">
        <v>12</v>
      </c>
      <c r="AY22" s="4">
        <v>2</v>
      </c>
      <c r="AZ22" s="4">
        <v>14</v>
      </c>
      <c r="BA22" s="4">
        <v>12</v>
      </c>
      <c r="BB22" s="4">
        <v>12</v>
      </c>
      <c r="BC22" s="4">
        <v>13</v>
      </c>
      <c r="BD22" s="4">
        <v>13</v>
      </c>
      <c r="BE22" s="4">
        <v>2</v>
      </c>
      <c r="BF22" s="4">
        <v>2</v>
      </c>
      <c r="BJ22" s="23">
        <v>28</v>
      </c>
      <c r="BK22" s="24"/>
      <c r="BL22" s="24"/>
    </row>
    <row r="23" spans="1:64" ht="15">
      <c r="A23" s="17">
        <f>1+A22</f>
        <v>22</v>
      </c>
      <c r="B23" s="18" t="s">
        <v>57</v>
      </c>
      <c r="C23" s="18"/>
      <c r="D23" s="18">
        <f>1+D22</f>
        <v>22</v>
      </c>
      <c r="E23" s="18">
        <v>22</v>
      </c>
      <c r="F23" s="18">
        <v>22</v>
      </c>
      <c r="G23" s="18">
        <v>22</v>
      </c>
      <c r="H23" s="18">
        <v>22</v>
      </c>
      <c r="I23" s="18">
        <v>21</v>
      </c>
      <c r="J23" s="19">
        <v>20</v>
      </c>
      <c r="K23" s="18">
        <v>20</v>
      </c>
      <c r="L23" s="18">
        <v>21</v>
      </c>
      <c r="M23" s="18">
        <v>20</v>
      </c>
      <c r="N23" s="18">
        <v>20</v>
      </c>
      <c r="O23" s="18">
        <v>20</v>
      </c>
      <c r="P23" s="18">
        <v>20</v>
      </c>
      <c r="Q23" s="18">
        <v>20</v>
      </c>
      <c r="R23" s="19">
        <v>1</v>
      </c>
      <c r="S23" s="18">
        <v>1</v>
      </c>
      <c r="T23" s="18">
        <v>18</v>
      </c>
      <c r="U23" s="18">
        <v>1</v>
      </c>
      <c r="V23" s="18">
        <v>1</v>
      </c>
      <c r="W23" s="18">
        <v>1</v>
      </c>
      <c r="X23" s="18">
        <v>1</v>
      </c>
      <c r="Y23" s="18">
        <v>18</v>
      </c>
      <c r="Z23" s="18">
        <v>18</v>
      </c>
      <c r="AA23" s="18">
        <v>1</v>
      </c>
      <c r="AB23" s="18">
        <v>1</v>
      </c>
      <c r="AC23" s="18">
        <v>1</v>
      </c>
      <c r="AD23" s="20">
        <v>1</v>
      </c>
      <c r="AE23" s="18">
        <v>1</v>
      </c>
      <c r="AF23" s="20">
        <v>1</v>
      </c>
      <c r="AG23" s="18">
        <v>1</v>
      </c>
      <c r="AH23" s="19">
        <v>19</v>
      </c>
      <c r="AI23">
        <v>18</v>
      </c>
      <c r="AJ23" s="4">
        <v>19</v>
      </c>
      <c r="AK23" s="4">
        <v>18</v>
      </c>
      <c r="AL23" s="4">
        <v>18</v>
      </c>
      <c r="AM23" s="4">
        <v>18</v>
      </c>
      <c r="AN23" s="4">
        <v>18</v>
      </c>
      <c r="AO23" s="4">
        <v>18</v>
      </c>
      <c r="AP23" s="4">
        <v>18</v>
      </c>
      <c r="AQ23" s="4">
        <v>17</v>
      </c>
      <c r="AR23" s="4">
        <v>17</v>
      </c>
      <c r="AS23" s="4">
        <v>17</v>
      </c>
      <c r="AT23" s="4">
        <v>17</v>
      </c>
      <c r="AU23" s="4">
        <v>17</v>
      </c>
      <c r="AV23" s="4">
        <v>19</v>
      </c>
      <c r="AW23" s="4">
        <v>18</v>
      </c>
      <c r="AX23" s="4">
        <v>18</v>
      </c>
      <c r="AY23" s="4">
        <v>17</v>
      </c>
      <c r="AZ23" s="4">
        <v>18</v>
      </c>
      <c r="BA23" s="4">
        <v>18</v>
      </c>
      <c r="BB23" s="4">
        <v>19</v>
      </c>
      <c r="BC23" s="4">
        <v>19</v>
      </c>
      <c r="BD23" s="4">
        <v>19</v>
      </c>
      <c r="BE23" s="4">
        <v>17</v>
      </c>
      <c r="BF23" s="4">
        <v>17</v>
      </c>
      <c r="BJ23" s="21">
        <f>(IF(D23&gt;0,D23/D23))+(IF(E23&gt;0,E23/E23))+(IF(F23&gt;0,F23/F23))+(IF(G23&gt;0,G23/G23))+(IF(H23&gt;0,H23/H23))+(IF(I23&gt;0,I23/I23))+(IF(J23&gt;0,J23/J23))+(IF(K23&gt;0,K23/K23))+(IF(L23&gt;0,L23/L23))+(IF(M23&gt;0,M23/M23))+(IF(N23&gt;0,N23/N23))+(IF(O23&gt;0,O23/O23))+(IF(P23&gt;0,P23/P23))+(IF(Q23&gt;0,Q23/Q23))+(IF(R23&gt;0,R23/R23))+(IF(S23&gt;0,S23/S23))+(IF(T23&gt;0,T23/T23))+(IF(U23&gt;0,U23/U23))+(IF(V23&gt;0,V23/V23))+(IF(W23&gt;0,W23/W23))+(IF(X23&gt;0,X23/X23))+(IF(Y23&gt;0,Y23/Y23))+(IF(Z23&gt;0,Z23/Z23))+BK23</f>
        <v>55</v>
      </c>
      <c r="BK23" s="22">
        <f>(IF(AA23&gt;0,AA23/AA23))+(IF(AB23&gt;0,AB23/AB23))+(IF(AC23&gt;0,AC23/AC23))+(IF(AD23&gt;0,AD23/AD23))+(IF(AE23&gt;0,AE23/AE23))+(IF(AF23&gt;0,AF23/AF23))+(IF(AG23&gt;0,AG23/AG23))+(IF(AH23&gt;0,AH23/AH23))+(IF(AI23&gt;0,AI23/AI23))+(IF(AJ23&gt;0,AJ23/AJ23))+(IF(AK23&gt;0,AK23/AK23))+(IF(AL23&gt;0,AL23/AL23))+(IF(AM23&gt;0,AM23/AM23))+(IF(AN23&gt;0,AN23/AN23))+(IF(AO23&gt;0,AO23/AO23))+(IF(AP23&gt;0,AP23/AP23))+(IF(AQ23&gt;0,AQ23/AQ23))+(IF(AR23&gt;0,AR23/AR23))+(IF(AS23&gt;0,AS23/AS23))+(IF(AT23&gt;0,AT23/AT23))+(IF(AU23&gt;0,AU23/AU23))+(IF(AV23&gt;0,AV23/AV23))+(IF(AW23&gt;0,AW23/AW23))+(IF(AX23&gt;0,AX23/AX23))+(IF(AY23&gt;0,AY23/AY23))+(IF(AZ23&gt;0,AZ23/AZ23))+BL23</f>
        <v>32</v>
      </c>
      <c r="BL23" s="22">
        <f>(IF(BA23&gt;0,BA23/BA23))+(IF(BB23&gt;0,BB23/BB23))+(IF(BC23&gt;0,BC23/BC23))+(IF(BD23&gt;0,BD23/BD23))+(IF(BE23&gt;0,BE23/BE23))+(IF(BF23&gt;0,BF23/BF23))+(IF(BG23&gt;0,BG23/BG23))+(IF(BH23&gt;0,BH23/BH23))+(IF(BI23&gt;0,BI23/BI23))</f>
        <v>6</v>
      </c>
    </row>
    <row r="24" spans="1:64" ht="15">
      <c r="A24" s="17">
        <f>1+A23</f>
        <v>23</v>
      </c>
      <c r="B24" s="18" t="s">
        <v>58</v>
      </c>
      <c r="C24" s="18"/>
      <c r="D24" s="18">
        <f>1+D23</f>
        <v>23</v>
      </c>
      <c r="E24" s="18">
        <v>23</v>
      </c>
      <c r="F24" s="18">
        <v>23</v>
      </c>
      <c r="G24" s="18">
        <v>23</v>
      </c>
      <c r="H24" s="18">
        <v>23</v>
      </c>
      <c r="I24" s="18">
        <v>22</v>
      </c>
      <c r="J24" s="19">
        <v>19</v>
      </c>
      <c r="K24" s="18">
        <v>19</v>
      </c>
      <c r="L24" s="18">
        <v>20</v>
      </c>
      <c r="M24" s="18">
        <v>19</v>
      </c>
      <c r="N24" s="18">
        <v>19</v>
      </c>
      <c r="O24" s="18">
        <v>1</v>
      </c>
      <c r="P24" s="18">
        <v>1</v>
      </c>
      <c r="Q24" s="18">
        <v>1</v>
      </c>
      <c r="R24" s="19">
        <v>20</v>
      </c>
      <c r="S24" s="18">
        <v>20</v>
      </c>
      <c r="T24" s="18">
        <v>15</v>
      </c>
      <c r="U24" s="18">
        <v>19</v>
      </c>
      <c r="V24" s="18">
        <v>19</v>
      </c>
      <c r="W24" s="18">
        <v>19</v>
      </c>
      <c r="X24" s="18">
        <v>19</v>
      </c>
      <c r="Y24" s="18">
        <v>19</v>
      </c>
      <c r="Z24" s="18">
        <v>1</v>
      </c>
      <c r="AA24" s="18">
        <v>19</v>
      </c>
      <c r="AB24" s="18">
        <v>19</v>
      </c>
      <c r="AC24" s="18">
        <v>19</v>
      </c>
      <c r="AD24" s="20">
        <v>19</v>
      </c>
      <c r="AE24" s="18">
        <v>19</v>
      </c>
      <c r="AF24" s="20">
        <v>19</v>
      </c>
      <c r="AG24" s="18">
        <v>19</v>
      </c>
      <c r="AH24" s="19">
        <v>18</v>
      </c>
      <c r="AI2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18</v>
      </c>
      <c r="AW24" s="4">
        <v>19</v>
      </c>
      <c r="AX24" s="4">
        <v>19</v>
      </c>
      <c r="AY24" s="4">
        <v>19</v>
      </c>
      <c r="AZ24" s="4">
        <v>17</v>
      </c>
      <c r="BA24" s="4">
        <v>19</v>
      </c>
      <c r="BB24" s="4">
        <v>18</v>
      </c>
      <c r="BC24" s="4">
        <v>18</v>
      </c>
      <c r="BD24" s="4">
        <v>18</v>
      </c>
      <c r="BE24" s="4">
        <v>15</v>
      </c>
      <c r="BF24" s="4">
        <v>15</v>
      </c>
      <c r="BJ24" s="21">
        <f>(IF(D24&gt;0,D24/D24))+(IF(E24&gt;0,E24/E24))+(IF(F24&gt;0,F24/F24))+(IF(G24&gt;0,G24/G24))+(IF(H24&gt;0,H24/H24))+(IF(I24&gt;0,I24/I24))+(IF(J24&gt;0,J24/J24))+(IF(K24&gt;0,K24/K24))+(IF(L24&gt;0,L24/L24))+(IF(M24&gt;0,M24/M24))+(IF(N24&gt;0,N24/N24))+(IF(O24&gt;0,O24/O24))+(IF(P24&gt;0,P24/P24))+(IF(Q24&gt;0,Q24/Q24))+(IF(R24&gt;0,R24/R24))+(IF(S24&gt;0,S24/S24))+(IF(T24&gt;0,T24/T24))+(IF(U24&gt;0,U24/U24))+(IF(V24&gt;0,V24/V24))+(IF(W24&gt;0,W24/W24))+(IF(X24&gt;0,X24/X24))+(IF(Y24&gt;0,Y24/Y24))+(IF(Z24&gt;0,Z24/Z24))+BK24</f>
        <v>55</v>
      </c>
      <c r="BK24" s="22">
        <f>(IF(AA24&gt;0,AA24/AA24))+(IF(AB24&gt;0,AB24/AB24))+(IF(AC24&gt;0,AC24/AC24))+(IF(AD24&gt;0,AD24/AD24))+(IF(AE24&gt;0,AE24/AE24))+(IF(AF24&gt;0,AF24/AF24))+(IF(AG24&gt;0,AG24/AG24))+(IF(AH24&gt;0,AH24/AH24))+(IF(AI24&gt;0,AI24/AI24))+(IF(AJ24&gt;0,AJ24/AJ24))+(IF(AK24&gt;0,AK24/AK24))+(IF(AL24&gt;0,AL24/AL24))+(IF(AM24&gt;0,AM24/AM24))+(IF(AN24&gt;0,AN24/AN24))+(IF(AO24&gt;0,AO24/AO24))+(IF(AP24&gt;0,AP24/AP24))+(IF(AQ24&gt;0,AQ24/AQ24))+(IF(AR24&gt;0,AR24/AR24))+(IF(AS24&gt;0,AS24/AS24))+(IF(AT24&gt;0,AT24/AT24))+(IF(AU24&gt;0,AU24/AU24))+(IF(AV24&gt;0,AV24/AV24))+(IF(AW24&gt;0,AW24/AW24))+(IF(AX24&gt;0,AX24/AX24))+(IF(AY24&gt;0,AY24/AY24))+(IF(AZ24&gt;0,AZ24/AZ24))+BL24</f>
        <v>32</v>
      </c>
      <c r="BL24" s="22">
        <f>(IF(BA24&gt;0,BA24/BA24))+(IF(BB24&gt;0,BB24/BB24))+(IF(BC24&gt;0,BC24/BC24))+(IF(BD24&gt;0,BD24/BD24))+(IF(BE24&gt;0,BE24/BE24))+(IF(BF24&gt;0,BF24/BF24))+(IF(BG24&gt;0,BG24/BG24))+(IF(BH24&gt;0,BH24/BH24))+(IF(BI24&gt;0,BI24/BI24))</f>
        <v>6</v>
      </c>
    </row>
    <row r="25" spans="1:64" ht="15">
      <c r="A25" s="17">
        <f>1+A24</f>
        <v>24</v>
      </c>
      <c r="B25" s="18" t="s">
        <v>59</v>
      </c>
      <c r="C25" s="18"/>
      <c r="D25" s="18"/>
      <c r="E25" s="18">
        <v>4</v>
      </c>
      <c r="F25" s="18"/>
      <c r="G25" s="18"/>
      <c r="H25" s="18"/>
      <c r="I25" s="18"/>
      <c r="J25" s="19"/>
      <c r="K25" s="18"/>
      <c r="L25" s="18"/>
      <c r="M25" s="18"/>
      <c r="N25" s="18"/>
      <c r="O25" s="18"/>
      <c r="P25" s="18"/>
      <c r="Q25" s="18"/>
      <c r="R25" s="1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20"/>
      <c r="AE25" s="18"/>
      <c r="AF25" s="20"/>
      <c r="AG25" s="18"/>
      <c r="AH25" s="19">
        <v>8</v>
      </c>
      <c r="AT25" s="4">
        <v>5</v>
      </c>
      <c r="AW25" s="4">
        <v>4</v>
      </c>
      <c r="AX25" s="4">
        <v>4</v>
      </c>
      <c r="BA25" s="4">
        <v>4</v>
      </c>
      <c r="BC25" s="4">
        <v>4</v>
      </c>
      <c r="BE25" s="4">
        <v>4</v>
      </c>
      <c r="BJ25" s="21">
        <f>(IF(D25&gt;0,D25/D25))+(IF(E25&gt;0,E25/E25))+(IF(F25&gt;0,F25/F25))+(IF(G25&gt;0,G25/G25))+(IF(H25&gt;0,H25/H25))+(IF(I25&gt;0,I25/I25))+(IF(J25&gt;0,J25/J25))+(IF(K25&gt;0,K25/K25))+(IF(L25&gt;0,L25/L25))+(IF(M25&gt;0,M25/M25))+(IF(N25&gt;0,N25/N25))+(IF(O25&gt;0,O25/O25))+(IF(P25&gt;0,P25/P25))+(IF(Q25&gt;0,Q25/Q25))+(IF(R25&gt;0,R25/R25))+(IF(S25&gt;0,S25/S25))+(IF(T25&gt;0,T25/T25))+(IF(U25&gt;0,U25/U25))+(IF(V25&gt;0,V25/V25))+(IF(W25&gt;0,W25/W25))+(IF(X25&gt;0,X25/X25))+(IF(Y25&gt;0,Y25/Y25))+(IF(Z25&gt;0,Z25/Z25))+BK25</f>
        <v>8</v>
      </c>
      <c r="BK25" s="22">
        <f>(IF(AA25&gt;0,AA25/AA25))+(IF(AB25&gt;0,AB25/AB25))+(IF(AC25&gt;0,AC25/AC25))+(IF(AD25&gt;0,AD25/AD25))+(IF(AE25&gt;0,AE25/AE25))+(IF(AF25&gt;0,AF25/AF25))+(IF(AG25&gt;0,AG25/AG25))+(IF(AH25&gt;0,AH25/AH25))+(IF(AI25&gt;0,AI25/AI25))+(IF(AJ25&gt;0,AJ25/AJ25))+(IF(AK25&gt;0,AK25/AK25))+(IF(AL25&gt;0,AL25/AL25))+(IF(AM25&gt;0,AM25/AM25))+(IF(AN25&gt;0,AN25/AN25))+(IF(AO25&gt;0,AO25/AO25))+(IF(AP25&gt;0,AP25/AP25))+(IF(AQ25&gt;0,AQ25/AQ25))+(IF(AR25&gt;0,AR25/AR25))+(IF(AS25&gt;0,AS25/AS25))+(IF(AT25&gt;0,AT25/AT25))+(IF(AU25&gt;0,AU25/AU25))+(IF(AV25&gt;0,AV25/AV25))+(IF(AW25&gt;0,AW25/AW25))+(IF(AX25&gt;0,AX25/AX25))+(IF(AY25&gt;0,AY25/AY25))+(IF(AZ25&gt;0,AZ25/AZ25))+BL25</f>
        <v>7</v>
      </c>
      <c r="BL25" s="22">
        <f>(IF(BA25&gt;0,BA25/BA25))+(IF(BB25&gt;0,BB25/BB25))+(IF(BC25&gt;0,BC25/BC25))+(IF(BD25&gt;0,BD25/BD25))+(IF(BE25&gt;0,BE25/BE25))+(IF(BF25&gt;0,BF25/BF25))+(IF(BG25&gt;0,BG25/BG25))+(IF(BH25&gt;0,BH25/BH25))+(IF(BI25&gt;0,BI25/BI25))</f>
        <v>3</v>
      </c>
    </row>
    <row r="26" spans="1:64" ht="15">
      <c r="A26" s="17">
        <f>1+A25</f>
        <v>25</v>
      </c>
      <c r="B26" s="18" t="s">
        <v>60</v>
      </c>
      <c r="C26" s="18"/>
      <c r="D26" s="18"/>
      <c r="E26" s="18">
        <v>9</v>
      </c>
      <c r="F26" s="18"/>
      <c r="G26" s="18"/>
      <c r="H26" s="18"/>
      <c r="I26" s="18"/>
      <c r="J26" s="19"/>
      <c r="K26" s="18"/>
      <c r="L26" s="18">
        <v>9</v>
      </c>
      <c r="M26" s="18"/>
      <c r="N26" s="18"/>
      <c r="O26" s="18"/>
      <c r="P26" s="18"/>
      <c r="Q26" s="18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20"/>
      <c r="AE26" s="18"/>
      <c r="AF26" s="20"/>
      <c r="AG26" s="18"/>
      <c r="AH26" s="19"/>
      <c r="BJ26" s="21">
        <f>(IF(D26&gt;0,D26/D26))+(IF(E26&gt;0,E26/E26))+(IF(F26&gt;0,F26/F26))+(IF(G26&gt;0,G26/G26))+(IF(H26&gt;0,H26/H26))+(IF(I26&gt;0,I26/I26))+(IF(J26&gt;0,J26/J26))+(IF(K26&gt;0,K26/K26))+(IF(L26&gt;0,L26/L26))+(IF(M26&gt;0,M26/M26))+(IF(N26&gt;0,N26/N26))+(IF(O26&gt;0,O26/O26))+(IF(P26&gt;0,P26/P26))+(IF(Q26&gt;0,Q26/Q26))+(IF(R26&gt;0,R26/R26))+(IF(S26&gt;0,S26/S26))+(IF(T26&gt;0,T26/T26))+(IF(U26&gt;0,U26/U26))+(IF(V26&gt;0,V26/V26))+(IF(W26&gt;0,W26/W26))+(IF(X26&gt;0,X26/X26))+(IF(Y26&gt;0,Y26/Y26))+(IF(Z26&gt;0,Z26/Z26))+BK26</f>
        <v>2</v>
      </c>
      <c r="BK26" s="22">
        <f>(IF(AA26&gt;0,AA26/AA26))+(IF(AB26&gt;0,AB26/AB26))+(IF(AC26&gt;0,AC26/AC26))+(IF(AD26&gt;0,AD26/AD26))+(IF(AE26&gt;0,AE26/AE26))+(IF(AF26&gt;0,AF26/AF26))+(IF(AG26&gt;0,AG26/AG26))+(IF(AH26&gt;0,AH26/AH26))+(IF(AI26&gt;0,AI26/AI26))+(IF(AJ26&gt;0,AJ26/AJ26))+(IF(AK26&gt;0,AK26/AK26))+(IF(AL26&gt;0,AL26/AL26))+(IF(AM26&gt;0,AM26/AM26))+(IF(AN26&gt;0,AN26/AN26))+(IF(AO26&gt;0,AO26/AO26))+(IF(AP26&gt;0,AP26/AP26))+(IF(AQ26&gt;0,AQ26/AQ26))+(IF(AR26&gt;0,AR26/AR26))+(IF(AS26&gt;0,AS26/AS26))+(IF(AT26&gt;0,AT26/AT26))+(IF(AU26&gt;0,AU26/AU26))+(IF(AV26&gt;0,AV26/AV26))+(IF(AW26&gt;0,AW26/AW26))+(IF(AX26&gt;0,AX26/AX26))+(IF(AY26&gt;0,AY26/AY26))+(IF(AZ26&gt;0,AZ26/AZ26))+BL26</f>
        <v>0</v>
      </c>
      <c r="BL26" s="22">
        <f>(IF(BA26&gt;0,BA26/BA26))+(IF(BB26&gt;0,BB26/BB26))+(IF(BC26&gt;0,BC26/BC26))+(IF(BD26&gt;0,BD26/BD26))+(IF(BE26&gt;0,BE26/BE26))+(IF(BF26&gt;0,BF26/BF26))+(IF(BG26&gt;0,BG26/BG26))+(IF(BH26&gt;0,BH26/BH26))+(IF(BI26&gt;0,BI26/BI26))</f>
        <v>0</v>
      </c>
    </row>
    <row r="27" spans="1:64" ht="15">
      <c r="A27" s="17">
        <f>1+A26</f>
        <v>26</v>
      </c>
      <c r="B27" s="18" t="s">
        <v>61</v>
      </c>
      <c r="C27" s="18"/>
      <c r="D27" s="18"/>
      <c r="E27" s="18">
        <v>11</v>
      </c>
      <c r="F27" s="18"/>
      <c r="G27" s="18"/>
      <c r="H27" s="18"/>
      <c r="I27" s="18"/>
      <c r="J27" s="19"/>
      <c r="K27" s="18"/>
      <c r="L27" s="18"/>
      <c r="M27" s="18"/>
      <c r="N27" s="18"/>
      <c r="O27" s="18"/>
      <c r="P27" s="18"/>
      <c r="Q27" s="18"/>
      <c r="R27" s="1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0"/>
      <c r="AE27" s="18"/>
      <c r="AF27" s="20"/>
      <c r="AG27" s="18"/>
      <c r="AH27" s="19"/>
      <c r="AV27" s="4">
        <v>5</v>
      </c>
      <c r="BJ27" s="21">
        <f>(IF(D27&gt;0,D27/D27))+(IF(E27&gt;0,E27/E27))+(IF(F27&gt;0,F27/F27))+(IF(G27&gt;0,G27/G27))+(IF(H27&gt;0,H27/H27))+(IF(I27&gt;0,I27/I27))+(IF(J27&gt;0,J27/J27))+(IF(K27&gt;0,K27/K27))+(IF(L27&gt;0,L27/L27))+(IF(M27&gt;0,M27/M27))+(IF(N27&gt;0,N27/N27))+(IF(O27&gt;0,O27/O27))+(IF(P27&gt;0,P27/P27))+(IF(Q27&gt;0,Q27/Q27))+(IF(R27&gt;0,R27/R27))+(IF(S27&gt;0,S27/S27))+(IF(T27&gt;0,T27/T27))+(IF(U27&gt;0,U27/U27))+(IF(V27&gt;0,V27/V27))+(IF(W27&gt;0,W27/W27))+(IF(X27&gt;0,X27/X27))+(IF(Y27&gt;0,Y27/Y27))+(IF(Z27&gt;0,Z27/Z27))+BK27</f>
        <v>2</v>
      </c>
      <c r="BK27" s="22">
        <f>(IF(AA27&gt;0,AA27/AA27))+(IF(AB27&gt;0,AB27/AB27))+(IF(AC27&gt;0,AC27/AC27))+(IF(AD27&gt;0,AD27/AD27))+(IF(AE27&gt;0,AE27/AE27))+(IF(AF27&gt;0,AF27/AF27))+(IF(AG27&gt;0,AG27/AG27))+(IF(AH27&gt;0,AH27/AH27))+(IF(AI27&gt;0,AI27/AI27))+(IF(AJ27&gt;0,AJ27/AJ27))+(IF(AK27&gt;0,AK27/AK27))+(IF(AL27&gt;0,AL27/AL27))+(IF(AM27&gt;0,AM27/AM27))+(IF(AN27&gt;0,AN27/AN27))+(IF(AO27&gt;0,AO27/AO27))+(IF(AP27&gt;0,AP27/AP27))+(IF(AQ27&gt;0,AQ27/AQ27))+(IF(AR27&gt;0,AR27/AR27))+(IF(AS27&gt;0,AS27/AS27))+(IF(AT27&gt;0,AT27/AT27))+(IF(AU27&gt;0,AU27/AU27))+(IF(AV27&gt;0,AV27/AV27))+(IF(AW27&gt;0,AW27/AW27))+(IF(AX27&gt;0,AX27/AX27))+(IF(AY27&gt;0,AY27/AY27))+(IF(AZ27&gt;0,AZ27/AZ27))+BL27</f>
        <v>1</v>
      </c>
      <c r="BL27" s="22">
        <f>(IF(BA27&gt;0,BA27/BA27))+(IF(BB27&gt;0,BB27/BB27))+(IF(BC27&gt;0,BC27/BC27))+(IF(BD27&gt;0,BD27/BD27))+(IF(BE27&gt;0,BE27/BE27))+(IF(BF27&gt;0,BF27/BF27))+(IF(BG27&gt;0,BG27/BG27))+(IF(BH27&gt;0,BH27/BH27))+(IF(BI27&gt;0,BI27/BI27))</f>
        <v>0</v>
      </c>
    </row>
    <row r="28" spans="1:64" ht="15">
      <c r="A28" s="17">
        <f>1+A27</f>
        <v>27</v>
      </c>
      <c r="B28" s="18" t="s">
        <v>62</v>
      </c>
      <c r="C28" s="18"/>
      <c r="D28" s="18"/>
      <c r="E28" s="18">
        <v>12</v>
      </c>
      <c r="F28" s="18"/>
      <c r="G28" s="18"/>
      <c r="H28" s="18">
        <v>12</v>
      </c>
      <c r="I28" s="18"/>
      <c r="J28" s="19"/>
      <c r="K28" s="18"/>
      <c r="L28" s="18"/>
      <c r="M28" s="18"/>
      <c r="N28" s="18"/>
      <c r="O28" s="18"/>
      <c r="P28" s="18"/>
      <c r="Q28" s="18"/>
      <c r="R28" s="19"/>
      <c r="S28" s="18"/>
      <c r="T28" s="18">
        <v>8</v>
      </c>
      <c r="U28" s="18"/>
      <c r="V28" s="18"/>
      <c r="W28" s="18"/>
      <c r="X28" s="18"/>
      <c r="Y28" s="18">
        <v>5</v>
      </c>
      <c r="Z28" s="18"/>
      <c r="AA28" s="18"/>
      <c r="AB28" s="18"/>
      <c r="AC28" s="18"/>
      <c r="AD28" s="20"/>
      <c r="AE28" s="18"/>
      <c r="AF28" s="20"/>
      <c r="AG28" s="18">
        <v>7</v>
      </c>
      <c r="AH28" s="19"/>
      <c r="AY28" s="4">
        <v>5</v>
      </c>
      <c r="BJ28" s="21">
        <f>(IF(D28&gt;0,D28/D28))+(IF(E28&gt;0,E28/E28))+(IF(F28&gt;0,F28/F28))+(IF(G28&gt;0,G28/G28))+(IF(H28&gt;0,H28/H28))+(IF(I28&gt;0,I28/I28))+(IF(J28&gt;0,J28/J28))+(IF(K28&gt;0,K28/K28))+(IF(L28&gt;0,L28/L28))+(IF(M28&gt;0,M28/M28))+(IF(N28&gt;0,N28/N28))+(IF(O28&gt;0,O28/O28))+(IF(P28&gt;0,P28/P28))+(IF(Q28&gt;0,Q28/Q28))+(IF(R28&gt;0,R28/R28))+(IF(S28&gt;0,S28/S28))+(IF(T28&gt;0,T28/T28))+(IF(U28&gt;0,U28/U28))+(IF(V28&gt;0,V28/V28))+(IF(W28&gt;0,W28/W28))+(IF(X28&gt;0,X28/X28))+(IF(Y28&gt;0,Y28/Y28))+(IF(Z28&gt;0,Z28/Z28))+BK28</f>
        <v>6</v>
      </c>
      <c r="BK28" s="22">
        <f>(IF(AA28&gt;0,AA28/AA28))+(IF(AB28&gt;0,AB28/AB28))+(IF(AC28&gt;0,AC28/AC28))+(IF(AD28&gt;0,AD28/AD28))+(IF(AE28&gt;0,AE28/AE28))+(IF(AF28&gt;0,AF28/AF28))+(IF(AG28&gt;0,AG28/AG28))+(IF(AH28&gt;0,AH28/AH28))+(IF(AI28&gt;0,AI28/AI28))+(IF(AJ28&gt;0,AJ28/AJ28))+(IF(AK28&gt;0,AK28/AK28))+(IF(AL28&gt;0,AL28/AL28))+(IF(AM28&gt;0,AM28/AM28))+(IF(AN28&gt;0,AN28/AN28))+(IF(AO28&gt;0,AO28/AO28))+(IF(AP28&gt;0,AP28/AP28))+(IF(AQ28&gt;0,AQ28/AQ28))+(IF(AR28&gt;0,AR28/AR28))+(IF(AS28&gt;0,AS28/AS28))+(IF(AT28&gt;0,AT28/AT28))+(IF(AU28&gt;0,AU28/AU28))+(IF(AV28&gt;0,AV28/AV28))+(IF(AW28&gt;0,AW28/AW28))+(IF(AX28&gt;0,AX28/AX28))+(IF(AY28&gt;0,AY28/AY28))+(IF(AZ28&gt;0,AZ28/AZ28))+BL28</f>
        <v>2</v>
      </c>
      <c r="BL28" s="22">
        <f>(IF(BA28&gt;0,BA28/BA28))+(IF(BB28&gt;0,BB28/BB28))+(IF(BC28&gt;0,BC28/BC28))+(IF(BD28&gt;0,BD28/BD28))+(IF(BE28&gt;0,BE28/BE28))+(IF(BF28&gt;0,BF28/BF28))+(IF(BG28&gt;0,BG28/BG28))+(IF(BH28&gt;0,BH28/BH28))+(IF(BI28&gt;0,BI28/BI28))</f>
        <v>0</v>
      </c>
    </row>
    <row r="29" spans="1:64" ht="15">
      <c r="A29" s="17">
        <f>1+A28</f>
        <v>28</v>
      </c>
      <c r="B29" s="18" t="s">
        <v>63</v>
      </c>
      <c r="C29" s="18"/>
      <c r="D29" s="18"/>
      <c r="E29" s="18">
        <v>16</v>
      </c>
      <c r="F29" s="18"/>
      <c r="G29" s="18"/>
      <c r="H29" s="18"/>
      <c r="I29" s="18">
        <v>15</v>
      </c>
      <c r="J29" s="19"/>
      <c r="K29" s="18"/>
      <c r="L29" s="18"/>
      <c r="M29" s="18"/>
      <c r="N29" s="18"/>
      <c r="O29" s="18"/>
      <c r="P29" s="18"/>
      <c r="Q29" s="18"/>
      <c r="R29" s="19"/>
      <c r="S29" s="18">
        <v>11</v>
      </c>
      <c r="T29" s="18">
        <v>12</v>
      </c>
      <c r="U29" s="18"/>
      <c r="V29" s="18"/>
      <c r="W29" s="18">
        <v>10</v>
      </c>
      <c r="X29" s="18"/>
      <c r="Y29" s="18"/>
      <c r="Z29" s="18">
        <v>13</v>
      </c>
      <c r="AA29" s="18"/>
      <c r="AB29" s="18"/>
      <c r="AC29" s="18"/>
      <c r="AD29" s="20">
        <v>10</v>
      </c>
      <c r="AE29" s="18">
        <v>10</v>
      </c>
      <c r="AF29" s="20">
        <v>12</v>
      </c>
      <c r="AG29" s="18"/>
      <c r="AH29" s="19"/>
      <c r="AW29" s="4">
        <v>11</v>
      </c>
      <c r="AX29" s="4">
        <v>10</v>
      </c>
      <c r="BF29" s="4">
        <v>11</v>
      </c>
      <c r="BJ29" s="21">
        <f>(IF(D29&gt;0,D29/D29))+(IF(E29&gt;0,E29/E29))+(IF(F29&gt;0,F29/F29))+(IF(G29&gt;0,G29/G29))+(IF(H29&gt;0,H29/H29))+(IF(I29&gt;0,I29/I29))+(IF(J29&gt;0,J29/J29))+(IF(K29&gt;0,K29/K29))+(IF(L29&gt;0,L29/L29))+(IF(M29&gt;0,M29/M29))+(IF(N29&gt;0,N29/N29))+(IF(O29&gt;0,O29/O29))+(IF(P29&gt;0,P29/P29))+(IF(Q29&gt;0,Q29/Q29))+(IF(R29&gt;0,R29/R29))+(IF(S29&gt;0,S29/S29))+(IF(T29&gt;0,T29/T29))+(IF(U29&gt;0,U29/U29))+(IF(V29&gt;0,V29/V29))+(IF(W29&gt;0,W29/W29))+(IF(X29&gt;0,X29/X29))+(IF(Y29&gt;0,Y29/Y29))+(IF(Z29&gt;0,Z29/Z29))+BK29</f>
        <v>12</v>
      </c>
      <c r="BK29" s="22">
        <f>(IF(AA29&gt;0,AA29/AA29))+(IF(AB29&gt;0,AB29/AB29))+(IF(AC29&gt;0,AC29/AC29))+(IF(AD29&gt;0,AD29/AD29))+(IF(AE29&gt;0,AE29/AE29))+(IF(AF29&gt;0,AF29/AF29))+(IF(AG29&gt;0,AG29/AG29))+(IF(AH29&gt;0,AH29/AH29))+(IF(AI29&gt;0,AI29/AI29))+(IF(AJ29&gt;0,AJ29/AJ29))+(IF(AK29&gt;0,AK29/AK29))+(IF(AL29&gt;0,AL29/AL29))+(IF(AM29&gt;0,AM29/AM29))+(IF(AN29&gt;0,AN29/AN29))+(IF(AO29&gt;0,AO29/AO29))+(IF(AP29&gt;0,AP29/AP29))+(IF(AQ29&gt;0,AQ29/AQ29))+(IF(AR29&gt;0,AR29/AR29))+(IF(AS29&gt;0,AS29/AS29))+(IF(AT29&gt;0,AT29/AT29))+(IF(AU29&gt;0,AU29/AU29))+(IF(AV29&gt;0,AV29/AV29))+(IF(AW29&gt;0,AW29/AW29))+(IF(AX29&gt;0,AX29/AX29))+(IF(AY29&gt;0,AY29/AY29))+(IF(AZ29&gt;0,AZ29/AZ29))+BL29</f>
        <v>6</v>
      </c>
      <c r="BL29" s="22">
        <f>(IF(BA29&gt;0,BA29/BA29))+(IF(BB29&gt;0,BB29/BB29))+(IF(BC29&gt;0,BC29/BC29))+(IF(BD29&gt;0,BD29/BD29))+(IF(BE29&gt;0,BE29/BE29))+(IF(BF29&gt;0,BF29/BF29))+(IF(BG29&gt;0,BG29/BG29))+(IF(BH29&gt;0,BH29/BH29))+(IF(BI29&gt;0,BI29/BI29))</f>
        <v>1</v>
      </c>
    </row>
    <row r="30" spans="1:64" ht="15">
      <c r="A30" s="17">
        <f>1+A29</f>
        <v>29</v>
      </c>
      <c r="B30" s="18" t="s">
        <v>64</v>
      </c>
      <c r="C30" s="18"/>
      <c r="D30" s="18"/>
      <c r="E30" s="18">
        <v>17</v>
      </c>
      <c r="F30" s="18">
        <v>17</v>
      </c>
      <c r="G30" s="18">
        <v>17</v>
      </c>
      <c r="H30" s="18">
        <v>17</v>
      </c>
      <c r="I30" s="18">
        <v>16</v>
      </c>
      <c r="J30" s="19"/>
      <c r="K30" s="18"/>
      <c r="L30" s="18"/>
      <c r="M30" s="18"/>
      <c r="N30" s="18"/>
      <c r="O30" s="18"/>
      <c r="P30" s="18"/>
      <c r="Q30" s="18"/>
      <c r="R30" s="19"/>
      <c r="S30" s="18">
        <v>10</v>
      </c>
      <c r="T30" s="18"/>
      <c r="U30" s="18">
        <v>9</v>
      </c>
      <c r="V30" s="18">
        <v>9</v>
      </c>
      <c r="W30" s="18"/>
      <c r="X30" s="18"/>
      <c r="Y30" s="18">
        <v>10</v>
      </c>
      <c r="Z30" s="18"/>
      <c r="AA30" s="18">
        <v>10</v>
      </c>
      <c r="AB30" s="18">
        <v>9</v>
      </c>
      <c r="AC30" s="18">
        <v>9</v>
      </c>
      <c r="AD30" s="20"/>
      <c r="AE30" s="18">
        <v>9</v>
      </c>
      <c r="AF30" s="20">
        <v>11</v>
      </c>
      <c r="AG30" s="18">
        <v>11</v>
      </c>
      <c r="AH30" s="19"/>
      <c r="AI30">
        <v>11</v>
      </c>
      <c r="AK30" s="4">
        <v>11</v>
      </c>
      <c r="AL30" s="4">
        <v>11</v>
      </c>
      <c r="AN30" s="4">
        <v>10</v>
      </c>
      <c r="AO30" s="4">
        <v>10</v>
      </c>
      <c r="AP30" s="4">
        <v>10</v>
      </c>
      <c r="AQ30" s="4">
        <v>10</v>
      </c>
      <c r="AR30" s="4">
        <v>10</v>
      </c>
      <c r="AS30" s="4">
        <v>9</v>
      </c>
      <c r="AT30" s="4">
        <v>9</v>
      </c>
      <c r="AU30" s="4">
        <v>9</v>
      </c>
      <c r="AV30" s="4">
        <v>12</v>
      </c>
      <c r="BJ30" s="21">
        <f>(IF(D30&gt;0,D30/D30))+(IF(E30&gt;0,E30/E30))+(IF(F30&gt;0,F30/F30))+(IF(G30&gt;0,G30/G30))+(IF(H30&gt;0,H30/H30))+(IF(I30&gt;0,I30/I30))+(IF(J30&gt;0,J30/J30))+(IF(K30&gt;0,K30/K30))+(IF(L30&gt;0,L30/L30))+(IF(M30&gt;0,M30/M30))+(IF(N30&gt;0,N30/N30))+(IF(O30&gt;0,O30/O30))+(IF(P30&gt;0,P30/P30))+(IF(Q30&gt;0,Q30/Q30))+(IF(R30&gt;0,R30/R30))+(IF(S30&gt;0,S30/S30))+(IF(T30&gt;0,T30/T30))+(IF(U30&gt;0,U30/U30))+(IF(V30&gt;0,V30/V30))+(IF(W30&gt;0,W30/W30))+(IF(X30&gt;0,X30/X30))+(IF(Y30&gt;0,Y30/Y30))+(IF(Z30&gt;0,Z30/Z30))+BK30</f>
        <v>27</v>
      </c>
      <c r="BK30" s="22">
        <f>(IF(AA30&gt;0,AA30/AA30))+(IF(AB30&gt;0,AB30/AB30))+(IF(AC30&gt;0,AC30/AC30))+(IF(AD30&gt;0,AD30/AD30))+(IF(AE30&gt;0,AE30/AE30))+(IF(AF30&gt;0,AF30/AF30))+(IF(AG30&gt;0,AG30/AG30))+(IF(AH30&gt;0,AH30/AH30))+(IF(AI30&gt;0,AI30/AI30))+(IF(AJ30&gt;0,AJ30/AJ30))+(IF(AK30&gt;0,AK30/AK30))+(IF(AL30&gt;0,AL30/AL30))+(IF(AM30&gt;0,AM30/AM30))+(IF(AN30&gt;0,AN30/AN30))+(IF(AO30&gt;0,AO30/AO30))+(IF(AP30&gt;0,AP30/AP30))+(IF(AQ30&gt;0,AQ30/AQ30))+(IF(AR30&gt;0,AR30/AR30))+(IF(AS30&gt;0,AS30/AS30))+(IF(AT30&gt;0,AT30/AT30))+(IF(AU30&gt;0,AU30/AU30))+(IF(AV30&gt;0,AV30/AV30))+(IF(AW30&gt;0,AW30/AW30))+(IF(AX30&gt;0,AX30/AX30))+(IF(AY30&gt;0,AY30/AY30))+(IF(AZ30&gt;0,AZ30/AZ30))+BL30</f>
        <v>18</v>
      </c>
      <c r="BL30" s="22">
        <f>(IF(BA30&gt;0,BA30/BA30))+(IF(BB30&gt;0,BB30/BB30))+(IF(BC30&gt;0,BC30/BC30))+(IF(BD30&gt;0,BD30/BD30))+(IF(BE30&gt;0,BE30/BE30))+(IF(BF30&gt;0,BF30/BF30))+(IF(BG30&gt;0,BG30/BG30))+(IF(BH30&gt;0,BH30/BH30))+(IF(BI30&gt;0,BI30/BI30))</f>
        <v>0</v>
      </c>
    </row>
    <row r="31" spans="1:64" ht="15">
      <c r="A31" s="17">
        <f>1+A30</f>
        <v>30</v>
      </c>
      <c r="B31" s="18" t="s">
        <v>65</v>
      </c>
      <c r="C31" s="18"/>
      <c r="D31" s="18"/>
      <c r="E31" s="18"/>
      <c r="F31" s="18">
        <v>4</v>
      </c>
      <c r="G31" s="18"/>
      <c r="H31" s="18"/>
      <c r="I31" s="18"/>
      <c r="J31" s="19"/>
      <c r="K31" s="18"/>
      <c r="L31" s="18"/>
      <c r="M31" s="18"/>
      <c r="N31" s="18"/>
      <c r="O31" s="18"/>
      <c r="P31" s="18"/>
      <c r="Q31" s="18"/>
      <c r="R31" s="19"/>
      <c r="S31" s="18">
        <v>5</v>
      </c>
      <c r="T31" s="18">
        <v>5</v>
      </c>
      <c r="U31" s="18"/>
      <c r="V31" s="18"/>
      <c r="W31" s="18"/>
      <c r="X31" s="18"/>
      <c r="Y31" s="18">
        <v>8</v>
      </c>
      <c r="Z31" s="18"/>
      <c r="AA31" s="18">
        <v>4</v>
      </c>
      <c r="AB31" s="18"/>
      <c r="AC31" s="18"/>
      <c r="AD31" s="20"/>
      <c r="AE31" s="18"/>
      <c r="AF31" s="20"/>
      <c r="AG31" s="18"/>
      <c r="AH31" s="19"/>
      <c r="AV31" s="4">
        <v>4</v>
      </c>
      <c r="AZ31" s="4">
        <v>4</v>
      </c>
      <c r="BJ31" s="21">
        <f>(IF(D31&gt;0,D31/D31))+(IF(E31&gt;0,E31/E31))+(IF(F31&gt;0,F31/F31))+(IF(G31&gt;0,G31/G31))+(IF(H31&gt;0,H31/H31))+(IF(I31&gt;0,I31/I31))+(IF(J31&gt;0,J31/J31))+(IF(K31&gt;0,K31/K31))+(IF(L31&gt;0,L31/L31))+(IF(M31&gt;0,M31/M31))+(IF(N31&gt;0,N31/N31))+(IF(O31&gt;0,O31/O31))+(IF(P31&gt;0,P31/P31))+(IF(Q31&gt;0,Q31/Q31))+(IF(R31&gt;0,R31/R31))+(IF(S31&gt;0,S31/S31))+(IF(T31&gt;0,T31/T31))+(IF(U31&gt;0,U31/U31))+(IF(V31&gt;0,V31/V31))+(IF(W31&gt;0,W31/W31))+(IF(X31&gt;0,X31/X31))+(IF(Y31&gt;0,Y31/Y31))+(IF(Z31&gt;0,Z31/Z31))+BK31</f>
        <v>7</v>
      </c>
      <c r="BK31" s="22">
        <f>(IF(AA31&gt;0,AA31/AA31))+(IF(AB31&gt;0,AB31/AB31))+(IF(AC31&gt;0,AC31/AC31))+(IF(AD31&gt;0,AD31/AD31))+(IF(AE31&gt;0,AE31/AE31))+(IF(AF31&gt;0,AF31/AF31))+(IF(AG31&gt;0,AG31/AG31))+(IF(AH31&gt;0,AH31/AH31))+(IF(AI31&gt;0,AI31/AI31))+(IF(AJ31&gt;0,AJ31/AJ31))+(IF(AK31&gt;0,AK31/AK31))+(IF(AL31&gt;0,AL31/AL31))+(IF(AM31&gt;0,AM31/AM31))+(IF(AN31&gt;0,AN31/AN31))+(IF(AO31&gt;0,AO31/AO31))+(IF(AP31&gt;0,AP31/AP31))+(IF(AQ31&gt;0,AQ31/AQ31))+(IF(AR31&gt;0,AR31/AR31))+(IF(AS31&gt;0,AS31/AS31))+(IF(AT31&gt;0,AT31/AT31))+(IF(AU31&gt;0,AU31/AU31))+(IF(AV31&gt;0,AV31/AV31))+(IF(AW31&gt;0,AW31/AW31))+(IF(AX31&gt;0,AX31/AX31))+(IF(AY31&gt;0,AY31/AY31))+(IF(AZ31&gt;0,AZ31/AZ31))+BL31</f>
        <v>3</v>
      </c>
      <c r="BL31" s="22">
        <f>(IF(BA31&gt;0,BA31/BA31))+(IF(BB31&gt;0,BB31/BB31))+(IF(BC31&gt;0,BC31/BC31))+(IF(BD31&gt;0,BD31/BD31))+(IF(BE31&gt;0,BE31/BE31))+(IF(BF31&gt;0,BF31/BF31))+(IF(BG31&gt;0,BG31/BG31))+(IF(BH31&gt;0,BH31/BH31))+(IF(BI31&gt;0,BI31/BI31))</f>
        <v>0</v>
      </c>
    </row>
    <row r="32" spans="1:64" ht="15">
      <c r="A32" s="17">
        <f>1+A31</f>
        <v>31</v>
      </c>
      <c r="B32" s="18" t="s">
        <v>66</v>
      </c>
      <c r="C32" s="18"/>
      <c r="D32" s="18"/>
      <c r="E32" s="18"/>
      <c r="F32" s="18">
        <v>8</v>
      </c>
      <c r="G32" s="18"/>
      <c r="H32" s="18"/>
      <c r="I32" s="18"/>
      <c r="J32" s="19"/>
      <c r="K32" s="18"/>
      <c r="L32" s="18"/>
      <c r="M32" s="18"/>
      <c r="N32" s="18"/>
      <c r="O32" s="18"/>
      <c r="P32" s="18"/>
      <c r="Q32" s="18"/>
      <c r="R32" s="1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0"/>
      <c r="AE32" s="18"/>
      <c r="AF32" s="20"/>
      <c r="AG32" s="18"/>
      <c r="AH32" s="19"/>
      <c r="BB32" s="4">
        <v>5</v>
      </c>
      <c r="BJ32" s="21">
        <f>(IF(D32&gt;0,D32/D32))+(IF(E32&gt;0,E32/E32))+(IF(F32&gt;0,F32/F32))+(IF(G32&gt;0,G32/G32))+(IF(H32&gt;0,H32/H32))+(IF(I32&gt;0,I32/I32))+(IF(J32&gt;0,J32/J32))+(IF(K32&gt;0,K32/K32))+(IF(L32&gt;0,L32/L32))+(IF(M32&gt;0,M32/M32))+(IF(N32&gt;0,N32/N32))+(IF(O32&gt;0,O32/O32))+(IF(P32&gt;0,P32/P32))+(IF(Q32&gt;0,Q32/Q32))+(IF(R32&gt;0,R32/R32))+(IF(S32&gt;0,S32/S32))+(IF(T32&gt;0,T32/T32))+(IF(U32&gt;0,U32/U32))+(IF(V32&gt;0,V32/V32))+(IF(W32&gt;0,W32/W32))+(IF(X32&gt;0,X32/X32))+(IF(Y32&gt;0,Y32/Y32))+(IF(Z32&gt;0,Z32/Z32))+BK32</f>
        <v>2</v>
      </c>
      <c r="BK32" s="22">
        <f>(IF(AA32&gt;0,AA32/AA32))+(IF(AB32&gt;0,AB32/AB32))+(IF(AC32&gt;0,AC32/AC32))+(IF(AD32&gt;0,AD32/AD32))+(IF(AE32&gt;0,AE32/AE32))+(IF(AF32&gt;0,AF32/AF32))+(IF(AG32&gt;0,AG32/AG32))+(IF(AH32&gt;0,AH32/AH32))+(IF(AI32&gt;0,AI32/AI32))+(IF(AJ32&gt;0,AJ32/AJ32))+(IF(AK32&gt;0,AK32/AK32))+(IF(AL32&gt;0,AL32/AL32))+(IF(AM32&gt;0,AM32/AM32))+(IF(AN32&gt;0,AN32/AN32))+(IF(AO32&gt;0,AO32/AO32))+(IF(AP32&gt;0,AP32/AP32))+(IF(AQ32&gt;0,AQ32/AQ32))+(IF(AR32&gt;0,AR32/AR32))+(IF(AS32&gt;0,AS32/AS32))+(IF(AT32&gt;0,AT32/AT32))+(IF(AU32&gt;0,AU32/AU32))+(IF(AV32&gt;0,AV32/AV32))+(IF(AW32&gt;0,AW32/AW32))+(IF(AX32&gt;0,AX32/AX32))+(IF(AY32&gt;0,AY32/AY32))+(IF(AZ32&gt;0,AZ32/AZ32))+BL32</f>
        <v>1</v>
      </c>
      <c r="BL32" s="22">
        <f>(IF(BA32&gt;0,BA32/BA32))+(IF(BB32&gt;0,BB32/BB32))+(IF(BC32&gt;0,BC32/BC32))+(IF(BD32&gt;0,BD32/BD32))+(IF(BE32&gt;0,BE32/BE32))+(IF(BF32&gt;0,BF32/BF32))+(IF(BG32&gt;0,BG32/BG32))+(IF(BH32&gt;0,BH32/BH32))+(IF(BI32&gt;0,BI32/BI32))</f>
        <v>1</v>
      </c>
    </row>
    <row r="33" spans="1:64" ht="15">
      <c r="A33" s="17">
        <f>1+A32</f>
        <v>32</v>
      </c>
      <c r="B33" s="18" t="s">
        <v>67</v>
      </c>
      <c r="C33" s="18"/>
      <c r="D33" s="18"/>
      <c r="E33" s="18"/>
      <c r="F33" s="18">
        <v>9</v>
      </c>
      <c r="G33" s="18"/>
      <c r="H33" s="18"/>
      <c r="I33" s="18"/>
      <c r="J33" s="19"/>
      <c r="K33" s="18"/>
      <c r="L33" s="18"/>
      <c r="M33" s="18"/>
      <c r="N33" s="18"/>
      <c r="O33" s="18"/>
      <c r="P33" s="18"/>
      <c r="Q33" s="18"/>
      <c r="R33" s="19"/>
      <c r="S33" s="18"/>
      <c r="T33" s="18">
        <v>6</v>
      </c>
      <c r="U33" s="18"/>
      <c r="V33" s="18"/>
      <c r="W33" s="18"/>
      <c r="X33" s="18"/>
      <c r="Y33" s="18"/>
      <c r="Z33" s="18"/>
      <c r="AA33" s="18"/>
      <c r="AB33" s="18"/>
      <c r="AC33" s="18"/>
      <c r="AD33" s="20"/>
      <c r="AE33" s="18"/>
      <c r="AF33" s="20"/>
      <c r="AG33" s="18"/>
      <c r="AH33" s="19"/>
      <c r="BJ33" s="21">
        <f>(IF(D33&gt;0,D33/D33))+(IF(E33&gt;0,E33/E33))+(IF(F33&gt;0,F33/F33))+(IF(G33&gt;0,G33/G33))+(IF(H33&gt;0,H33/H33))+(IF(I33&gt;0,I33/I33))+(IF(J33&gt;0,J33/J33))+(IF(K33&gt;0,K33/K33))+(IF(L33&gt;0,L33/L33))+(IF(M33&gt;0,M33/M33))+(IF(N33&gt;0,N33/N33))+(IF(O33&gt;0,O33/O33))+(IF(P33&gt;0,P33/P33))+(IF(Q33&gt;0,Q33/Q33))+(IF(R33&gt;0,R33/R33))+(IF(S33&gt;0,S33/S33))+(IF(T33&gt;0,T33/T33))+(IF(U33&gt;0,U33/U33))+(IF(V33&gt;0,V33/V33))+(IF(W33&gt;0,W33/W33))+(IF(X33&gt;0,X33/X33))+(IF(Y33&gt;0,Y33/Y33))+(IF(Z33&gt;0,Z33/Z33))+BK33</f>
        <v>2</v>
      </c>
      <c r="BK33" s="22">
        <f>(IF(AA33&gt;0,AA33/AA33))+(IF(AB33&gt;0,AB33/AB33))+(IF(AC33&gt;0,AC33/AC33))+(IF(AD33&gt;0,AD33/AD33))+(IF(AE33&gt;0,AE33/AE33))+(IF(AF33&gt;0,AF33/AF33))+(IF(AG33&gt;0,AG33/AG33))+(IF(AH33&gt;0,AH33/AH33))+(IF(AI33&gt;0,AI33/AI33))+(IF(AJ33&gt;0,AJ33/AJ33))+(IF(AK33&gt;0,AK33/AK33))+(IF(AL33&gt;0,AL33/AL33))+(IF(AM33&gt;0,AM33/AM33))+(IF(AN33&gt;0,AN33/AN33))+(IF(AO33&gt;0,AO33/AO33))+(IF(AP33&gt;0,AP33/AP33))+(IF(AQ33&gt;0,AQ33/AQ33))+(IF(AR33&gt;0,AR33/AR33))+(IF(AS33&gt;0,AS33/AS33))+(IF(AT33&gt;0,AT33/AT33))+(IF(AU33&gt;0,AU33/AU33))+(IF(AV33&gt;0,AV33/AV33))+(IF(AW33&gt;0,AW33/AW33))+(IF(AX33&gt;0,AX33/AX33))+(IF(AY33&gt;0,AY33/AY33))+(IF(AZ33&gt;0,AZ33/AZ33))+BL33</f>
        <v>0</v>
      </c>
      <c r="BL33" s="22">
        <f>(IF(BA33&gt;0,BA33/BA33))+(IF(BB33&gt;0,BB33/BB33))+(IF(BC33&gt;0,BC33/BC33))+(IF(BD33&gt;0,BD33/BD33))+(IF(BE33&gt;0,BE33/BE33))+(IF(BF33&gt;0,BF33/BF33))+(IF(BG33&gt;0,BG33/BG33))+(IF(BH33&gt;0,BH33/BH33))+(IF(BI33&gt;0,BI33/BI33))</f>
        <v>0</v>
      </c>
    </row>
    <row r="34" spans="1:64" ht="15">
      <c r="A34" s="17">
        <f>1+A33</f>
        <v>33</v>
      </c>
      <c r="B34" s="18" t="s">
        <v>68</v>
      </c>
      <c r="C34" s="18"/>
      <c r="D34" s="18"/>
      <c r="E34" s="18"/>
      <c r="F34" s="18"/>
      <c r="G34" s="18">
        <v>8</v>
      </c>
      <c r="H34" s="18"/>
      <c r="I34" s="18"/>
      <c r="J34" s="19"/>
      <c r="K34" s="18"/>
      <c r="L34" s="18"/>
      <c r="M34" s="18"/>
      <c r="N34" s="18"/>
      <c r="O34" s="18"/>
      <c r="P34" s="18"/>
      <c r="Q34" s="18"/>
      <c r="R34" s="19"/>
      <c r="S34" s="18"/>
      <c r="T34" s="18"/>
      <c r="U34" s="18"/>
      <c r="V34" s="18"/>
      <c r="W34" s="18"/>
      <c r="X34" s="18"/>
      <c r="Y34" s="18">
        <v>6</v>
      </c>
      <c r="Z34" s="18"/>
      <c r="AA34" s="18"/>
      <c r="AB34" s="18"/>
      <c r="AC34" s="18"/>
      <c r="AD34" s="20"/>
      <c r="AE34" s="18"/>
      <c r="AF34" s="20"/>
      <c r="AG34" s="18"/>
      <c r="AH34" s="19"/>
      <c r="AW34" s="4">
        <v>6</v>
      </c>
      <c r="BJ34" s="21">
        <f>(IF(D34&gt;0,D34/D34))+(IF(E34&gt;0,E34/E34))+(IF(F34&gt;0,F34/F34))+(IF(G34&gt;0,G34/G34))+(IF(H34&gt;0,H34/H34))+(IF(I34&gt;0,I34/I34))+(IF(J34&gt;0,J34/J34))+(IF(K34&gt;0,K34/K34))+(IF(L34&gt;0,L34/L34))+(IF(M34&gt;0,M34/M34))+(IF(N34&gt;0,N34/N34))+(IF(O34&gt;0,O34/O34))+(IF(P34&gt;0,P34/P34))+(IF(Q34&gt;0,Q34/Q34))+(IF(R34&gt;0,R34/R34))+(IF(S34&gt;0,S34/S34))+(IF(T34&gt;0,T34/T34))+(IF(U34&gt;0,U34/U34))+(IF(V34&gt;0,V34/V34))+(IF(W34&gt;0,W34/W34))+(IF(X34&gt;0,X34/X34))+(IF(Y34&gt;0,Y34/Y34))+(IF(Z34&gt;0,Z34/Z34))+BK34</f>
        <v>3</v>
      </c>
      <c r="BK34" s="22">
        <f>(IF(AA34&gt;0,AA34/AA34))+(IF(AB34&gt;0,AB34/AB34))+(IF(AC34&gt;0,AC34/AC34))+(IF(AD34&gt;0,AD34/AD34))+(IF(AE34&gt;0,AE34/AE34))+(IF(AF34&gt;0,AF34/AF34))+(IF(AG34&gt;0,AG34/AG34))+(IF(AH34&gt;0,AH34/AH34))+(IF(AI34&gt;0,AI34/AI34))+(IF(AJ34&gt;0,AJ34/AJ34))+(IF(AK34&gt;0,AK34/AK34))+(IF(AL34&gt;0,AL34/AL34))+(IF(AM34&gt;0,AM34/AM34))+(IF(AN34&gt;0,AN34/AN34))+(IF(AO34&gt;0,AO34/AO34))+(IF(AP34&gt;0,AP34/AP34))+(IF(AQ34&gt;0,AQ34/AQ34))+(IF(AR34&gt;0,AR34/AR34))+(IF(AS34&gt;0,AS34/AS34))+(IF(AT34&gt;0,AT34/AT34))+(IF(AU34&gt;0,AU34/AU34))+(IF(AV34&gt;0,AV34/AV34))+(IF(AW34&gt;0,AW34/AW34))+(IF(AX34&gt;0,AX34/AX34))+(IF(AY34&gt;0,AY34/AY34))+(IF(AZ34&gt;0,AZ34/AZ34))+BL34</f>
        <v>1</v>
      </c>
      <c r="BL34" s="22">
        <f>(IF(BA34&gt;0,BA34/BA34))+(IF(BB34&gt;0,BB34/BB34))+(IF(BC34&gt;0,BC34/BC34))+(IF(BD34&gt;0,BD34/BD34))+(IF(BE34&gt;0,BE34/BE34))+(IF(BF34&gt;0,BF34/BF34))+(IF(BG34&gt;0,BG34/BG34))+(IF(BH34&gt;0,BH34/BH34))+(IF(BI34&gt;0,BI34/BI34))</f>
        <v>0</v>
      </c>
    </row>
    <row r="35" spans="1:64" ht="15">
      <c r="A35" s="17">
        <f>1+A34</f>
        <v>34</v>
      </c>
      <c r="B35" s="18" t="s">
        <v>69</v>
      </c>
      <c r="C35" s="18"/>
      <c r="D35" s="18"/>
      <c r="E35" s="18"/>
      <c r="F35" s="18"/>
      <c r="G35" s="18">
        <v>9</v>
      </c>
      <c r="H35" s="18">
        <v>8</v>
      </c>
      <c r="I35" s="18"/>
      <c r="J35" s="19"/>
      <c r="K35" s="18"/>
      <c r="L35" s="18"/>
      <c r="M35" s="18"/>
      <c r="N35" s="18"/>
      <c r="O35" s="18">
        <v>7</v>
      </c>
      <c r="P35" s="18"/>
      <c r="Q35" s="18"/>
      <c r="R35" s="19">
        <v>6</v>
      </c>
      <c r="S35" s="18"/>
      <c r="T35" s="18"/>
      <c r="U35" s="18">
        <v>5</v>
      </c>
      <c r="V35" s="18">
        <v>5</v>
      </c>
      <c r="W35" s="18"/>
      <c r="X35" s="18">
        <v>5</v>
      </c>
      <c r="Y35" s="18"/>
      <c r="Z35" s="18"/>
      <c r="AA35" s="18"/>
      <c r="AB35" s="18">
        <v>5</v>
      </c>
      <c r="AC35" s="18"/>
      <c r="AD35" s="20" t="s">
        <v>70</v>
      </c>
      <c r="AE35" s="18">
        <v>5</v>
      </c>
      <c r="AF35" s="20" t="s">
        <v>70</v>
      </c>
      <c r="AG35" s="18"/>
      <c r="AH35" s="19"/>
      <c r="AK35" s="4">
        <v>6</v>
      </c>
      <c r="BJ35" s="23">
        <v>13</v>
      </c>
      <c r="BK35" s="24"/>
      <c r="BL35" s="24"/>
    </row>
    <row r="36" spans="1:64" ht="15">
      <c r="A36" s="17">
        <f>1+A35</f>
        <v>35</v>
      </c>
      <c r="B36" s="18" t="s">
        <v>71</v>
      </c>
      <c r="C36" s="18"/>
      <c r="D36" s="18"/>
      <c r="E36" s="18"/>
      <c r="F36" s="18"/>
      <c r="G36" s="18">
        <v>16</v>
      </c>
      <c r="H36" s="18">
        <v>16</v>
      </c>
      <c r="I36" s="18"/>
      <c r="J36" s="19"/>
      <c r="K36" s="18"/>
      <c r="L36" s="18"/>
      <c r="M36" s="18"/>
      <c r="N36" s="18"/>
      <c r="O36" s="18"/>
      <c r="P36" s="18"/>
      <c r="Q36" s="18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0"/>
      <c r="AE36" s="18"/>
      <c r="AF36" s="20"/>
      <c r="AG36" s="18"/>
      <c r="AH36" s="19"/>
      <c r="BJ36" s="21">
        <f>(IF(D36&gt;0,D36/D36))+(IF(E36&gt;0,E36/E36))+(IF(F36&gt;0,F36/F36))+(IF(G36&gt;0,G36/G36))+(IF(H36&gt;0,H36/H36))+(IF(I36&gt;0,I36/I36))+(IF(J36&gt;0,J36/J36))+(IF(K36&gt;0,K36/K36))+(IF(L36&gt;0,L36/L36))+(IF(M36&gt;0,M36/M36))+(IF(N36&gt;0,N36/N36))+(IF(O36&gt;0,O36/O36))+(IF(P36&gt;0,P36/P36))+(IF(Q36&gt;0,Q36/Q36))+(IF(R36&gt;0,R36/R36))+(IF(S36&gt;0,S36/S36))+(IF(T36&gt;0,T36/T36))+(IF(U36&gt;0,U36/U36))+(IF(V36&gt;0,V36/V36))+(IF(W36&gt;0,W36/W36))+(IF(X36&gt;0,X36/X36))+(IF(Y36&gt;0,Y36/Y36))+(IF(Z36&gt;0,Z36/Z36))+BK36</f>
        <v>2</v>
      </c>
      <c r="BK36" s="22">
        <f>(IF(AA36&gt;0,AA36/AA36))+(IF(AB36&gt;0,AB36/AB36))+(IF(AC36&gt;0,AC36/AC36))+(IF(AD36&gt;0,AD36/AD36))+(IF(AE36&gt;0,AE36/AE36))+(IF(AF36&gt;0,AF36/AF36))+(IF(AG36&gt;0,AG36/AG36))+(IF(AH36&gt;0,AH36/AH36))+(IF(AI36&gt;0,AI36/AI36))+(IF(AJ36&gt;0,AJ36/AJ36))+(IF(AK36&gt;0,AK36/AK36))+(IF(AL36&gt;0,AL36/AL36))+(IF(AM36&gt;0,AM36/AM36))+(IF(AN36&gt;0,AN36/AN36))+(IF(AO36&gt;0,AO36/AO36))+(IF(AP36&gt;0,AP36/AP36))+(IF(AQ36&gt;0,AQ36/AQ36))+(IF(AR36&gt;0,AR36/AR36))+(IF(AS36&gt;0,AS36/AS36))+(IF(AT36&gt;0,AT36/AT36))+(IF(AU36&gt;0,AU36/AU36))+(IF(AV36&gt;0,AV36/AV36))+(IF(AW36&gt;0,AW36/AW36))+(IF(AX36&gt;0,AX36/AX36))+(IF(AY36&gt;0,AY36/AY36))+(IF(AZ36&gt;0,AZ36/AZ36))+BL36</f>
        <v>0</v>
      </c>
      <c r="BL36" s="22">
        <f>(IF(BA36&gt;0,BA36/BA36))+(IF(BB36&gt;0,BB36/BB36))+(IF(BC36&gt;0,BC36/BC36))+(IF(BD36&gt;0,BD36/BD36))+(IF(BE36&gt;0,BE36/BE36))+(IF(BF36&gt;0,BF36/BF36))+(IF(BG36&gt;0,BG36/BG36))+(IF(BH36&gt;0,BH36/BH36))+(IF(BI36&gt;0,BI36/BI36))</f>
        <v>0</v>
      </c>
    </row>
    <row r="37" spans="1:64" ht="15">
      <c r="A37" s="17">
        <f>1+A36</f>
        <v>36</v>
      </c>
      <c r="B37" s="18" t="s">
        <v>72</v>
      </c>
      <c r="C37" s="18"/>
      <c r="D37" s="18"/>
      <c r="E37" s="18"/>
      <c r="F37" s="18"/>
      <c r="G37" s="18"/>
      <c r="H37" s="18">
        <v>4</v>
      </c>
      <c r="I37" s="18"/>
      <c r="J37" s="19"/>
      <c r="K37" s="18"/>
      <c r="L37" s="18"/>
      <c r="M37" s="18"/>
      <c r="N37" s="18"/>
      <c r="O37" s="18"/>
      <c r="P37" s="18"/>
      <c r="Q37" s="18"/>
      <c r="R37" s="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20"/>
      <c r="AE37" s="18"/>
      <c r="AF37" s="20"/>
      <c r="AG37" s="18"/>
      <c r="AH37" s="19"/>
      <c r="AV37" s="4">
        <v>2</v>
      </c>
      <c r="BJ37" s="21">
        <f>(IF(D37&gt;0,D37/D37))+(IF(E37&gt;0,E37/E37))+(IF(F37&gt;0,F37/F37))+(IF(G37&gt;0,G37/G37))+(IF(H37&gt;0,H37/H37))+(IF(I37&gt;0,I37/I37))+(IF(J37&gt;0,J37/J37))+(IF(K37&gt;0,K37/K37))+(IF(L37&gt;0,L37/L37))+(IF(M37&gt;0,M37/M37))+(IF(N37&gt;0,N37/N37))+(IF(O37&gt;0,O37/O37))+(IF(P37&gt;0,P37/P37))+(IF(Q37&gt;0,Q37/Q37))+(IF(R37&gt;0,R37/R37))+(IF(S37&gt;0,S37/S37))+(IF(T37&gt;0,T37/T37))+(IF(U37&gt;0,U37/U37))+(IF(V37&gt;0,V37/V37))+(IF(W37&gt;0,W37/W37))+(IF(X37&gt;0,X37/X37))+(IF(Y37&gt;0,Y37/Y37))+(IF(Z37&gt;0,Z37/Z37))+BK37</f>
        <v>2</v>
      </c>
      <c r="BK37" s="22">
        <f>(IF(AA37&gt;0,AA37/AA37))+(IF(AB37&gt;0,AB37/AB37))+(IF(AC37&gt;0,AC37/AC37))+(IF(AD37&gt;0,AD37/AD37))+(IF(AE37&gt;0,AE37/AE37))+(IF(AF37&gt;0,AF37/AF37))+(IF(AG37&gt;0,AG37/AG37))+(IF(AH37&gt;0,AH37/AH37))+(IF(AI37&gt;0,AI37/AI37))+(IF(AJ37&gt;0,AJ37/AJ37))+(IF(AK37&gt;0,AK37/AK37))+(IF(AL37&gt;0,AL37/AL37))+(IF(AM37&gt;0,AM37/AM37))+(IF(AN37&gt;0,AN37/AN37))+(IF(AO37&gt;0,AO37/AO37))+(IF(AP37&gt;0,AP37/AP37))+(IF(AQ37&gt;0,AQ37/AQ37))+(IF(AR37&gt;0,AR37/AR37))+(IF(AS37&gt;0,AS37/AS37))+(IF(AT37&gt;0,AT37/AT37))+(IF(AU37&gt;0,AU37/AU37))+(IF(AV37&gt;0,AV37/AV37))+(IF(AW37&gt;0,AW37/AW37))+(IF(AX37&gt;0,AX37/AX37))+(IF(AY37&gt;0,AY37/AY37))+(IF(AZ37&gt;0,AZ37/AZ37))+BL37</f>
        <v>1</v>
      </c>
      <c r="BL37" s="22">
        <f>(IF(BA37&gt;0,BA37/BA37))+(IF(BB37&gt;0,BB37/BB37))+(IF(BC37&gt;0,BC37/BC37))+(IF(BD37&gt;0,BD37/BD37))+(IF(BE37&gt;0,BE37/BE37))+(IF(BF37&gt;0,BF37/BF37))+(IF(BG37&gt;0,BG37/BG37))+(IF(BH37&gt;0,BH37/BH37))+(IF(BI37&gt;0,BI37/BI37))</f>
        <v>0</v>
      </c>
    </row>
    <row r="38" spans="1:64" ht="15">
      <c r="A38" s="17">
        <f>1+A37</f>
        <v>37</v>
      </c>
      <c r="B38" s="18" t="s">
        <v>73</v>
      </c>
      <c r="C38" s="18"/>
      <c r="D38" s="18"/>
      <c r="E38" s="18"/>
      <c r="F38" s="18"/>
      <c r="G38" s="18"/>
      <c r="H38" s="18">
        <v>7</v>
      </c>
      <c r="I38" s="18"/>
      <c r="J38" s="19"/>
      <c r="K38" s="18"/>
      <c r="L38" s="18"/>
      <c r="M38" s="18"/>
      <c r="N38" s="18"/>
      <c r="O38" s="18"/>
      <c r="P38" s="18"/>
      <c r="Q38" s="18"/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20"/>
      <c r="AE38" s="18"/>
      <c r="AF38" s="20"/>
      <c r="AG38" s="18"/>
      <c r="AH38" s="19"/>
      <c r="AY38" s="4">
        <v>6</v>
      </c>
      <c r="BJ38" s="21">
        <f>(IF(D38&gt;0,D38/D38))+(IF(E38&gt;0,E38/E38))+(IF(F38&gt;0,F38/F38))+(IF(G38&gt;0,G38/G38))+(IF(H38&gt;0,H38/H38))+(IF(I38&gt;0,I38/I38))+(IF(J38&gt;0,J38/J38))+(IF(K38&gt;0,K38/K38))+(IF(L38&gt;0,L38/L38))+(IF(M38&gt;0,M38/M38))+(IF(N38&gt;0,N38/N38))+(IF(O38&gt;0,O38/O38))+(IF(P38&gt;0,P38/P38))+(IF(Q38&gt;0,Q38/Q38))+(IF(R38&gt;0,R38/R38))+(IF(S38&gt;0,S38/S38))+(IF(T38&gt;0,T38/T38))+(IF(U38&gt;0,U38/U38))+(IF(V38&gt;0,V38/V38))+(IF(W38&gt;0,W38/W38))+(IF(X38&gt;0,X38/X38))+(IF(Y38&gt;0,Y38/Y38))+(IF(Z38&gt;0,Z38/Z38))+BK38</f>
        <v>2</v>
      </c>
      <c r="BK38" s="22">
        <f>(IF(AA38&gt;0,AA38/AA38))+(IF(AB38&gt;0,AB38/AB38))+(IF(AC38&gt;0,AC38/AC38))+(IF(AD38&gt;0,AD38/AD38))+(IF(AE38&gt;0,AE38/AE38))+(IF(AF38&gt;0,AF38/AF38))+(IF(AG38&gt;0,AG38/AG38))+(IF(AH38&gt;0,AH38/AH38))+(IF(AI38&gt;0,AI38/AI38))+(IF(AJ38&gt;0,AJ38/AJ38))+(IF(AK38&gt;0,AK38/AK38))+(IF(AL38&gt;0,AL38/AL38))+(IF(AM38&gt;0,AM38/AM38))+(IF(AN38&gt;0,AN38/AN38))+(IF(AO38&gt;0,AO38/AO38))+(IF(AP38&gt;0,AP38/AP38))+(IF(AQ38&gt;0,AQ38/AQ38))+(IF(AR38&gt;0,AR38/AR38))+(IF(AS38&gt;0,AS38/AS38))+(IF(AT38&gt;0,AT38/AT38))+(IF(AU38&gt;0,AU38/AU38))+(IF(AV38&gt;0,AV38/AV38))+(IF(AW38&gt;0,AW38/AW38))+(IF(AX38&gt;0,AX38/AX38))+(IF(AY38&gt;0,AY38/AY38))+(IF(AZ38&gt;0,AZ38/AZ38))+BL38</f>
        <v>1</v>
      </c>
      <c r="BL38" s="22">
        <f>(IF(BA38&gt;0,BA38/BA38))+(IF(BB38&gt;0,BB38/BB38))+(IF(BC38&gt;0,BC38/BC38))+(IF(BD38&gt;0,BD38/BD38))+(IF(BE38&gt;0,BE38/BE38))+(IF(BF38&gt;0,BF38/BF38))+(IF(BG38&gt;0,BG38/BG38))+(IF(BH38&gt;0,BH38/BH38))+(IF(BI38&gt;0,BI38/BI38))</f>
        <v>0</v>
      </c>
    </row>
    <row r="39" spans="1:64" ht="15">
      <c r="A39" s="17">
        <f>1+A38</f>
        <v>38</v>
      </c>
      <c r="B39" s="18" t="s">
        <v>74</v>
      </c>
      <c r="C39" s="18"/>
      <c r="D39" s="18"/>
      <c r="E39" s="18"/>
      <c r="F39" s="18"/>
      <c r="G39" s="18"/>
      <c r="H39" s="18">
        <v>9</v>
      </c>
      <c r="I39" s="18"/>
      <c r="J39" s="19"/>
      <c r="K39" s="18"/>
      <c r="L39" s="18"/>
      <c r="M39" s="18"/>
      <c r="N39" s="18"/>
      <c r="O39" s="18"/>
      <c r="P39" s="18"/>
      <c r="Q39" s="18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20"/>
      <c r="AE39" s="18"/>
      <c r="AF39" s="20"/>
      <c r="AG39" s="18"/>
      <c r="AH39" s="19"/>
      <c r="BJ39" s="21">
        <f>(IF(D39&gt;0,D39/D39))+(IF(E39&gt;0,E39/E39))+(IF(F39&gt;0,F39/F39))+(IF(G39&gt;0,G39/G39))+(IF(H39&gt;0,H39/H39))+(IF(I39&gt;0,I39/I39))+(IF(J39&gt;0,J39/J39))+(IF(K39&gt;0,K39/K39))+(IF(L39&gt;0,L39/L39))+(IF(M39&gt;0,M39/M39))+(IF(N39&gt;0,N39/N39))+(IF(O39&gt;0,O39/O39))+(IF(P39&gt;0,P39/P39))+(IF(Q39&gt;0,Q39/Q39))+(IF(R39&gt;0,R39/R39))+(IF(S39&gt;0,S39/S39))+(IF(T39&gt;0,T39/T39))+(IF(U39&gt;0,U39/U39))+(IF(V39&gt;0,V39/V39))+(IF(W39&gt;0,W39/W39))+(IF(X39&gt;0,X39/X39))+(IF(Y39&gt;0,Y39/Y39))+(IF(Z39&gt;0,Z39/Z39))+BK39</f>
        <v>1</v>
      </c>
      <c r="BK39" s="22">
        <f>(IF(AA39&gt;0,AA39/AA39))+(IF(AB39&gt;0,AB39/AB39))+(IF(AC39&gt;0,AC39/AC39))+(IF(AD39&gt;0,AD39/AD39))+(IF(AE39&gt;0,AE39/AE39))+(IF(AF39&gt;0,AF39/AF39))+(IF(AG39&gt;0,AG39/AG39))+(IF(AH39&gt;0,AH39/AH39))+(IF(AI39&gt;0,AI39/AI39))+(IF(AJ39&gt;0,AJ39/AJ39))+(IF(AK39&gt;0,AK39/AK39))+(IF(AL39&gt;0,AL39/AL39))+(IF(AM39&gt;0,AM39/AM39))+(IF(AN39&gt;0,AN39/AN39))+(IF(AO39&gt;0,AO39/AO39))+(IF(AP39&gt;0,AP39/AP39))+(IF(AQ39&gt;0,AQ39/AQ39))+(IF(AR39&gt;0,AR39/AR39))+(IF(AS39&gt;0,AS39/AS39))+(IF(AT39&gt;0,AT39/AT39))+(IF(AU39&gt;0,AU39/AU39))+(IF(AV39&gt;0,AV39/AV39))+(IF(AW39&gt;0,AW39/AW39))+(IF(AX39&gt;0,AX39/AX39))+(IF(AY39&gt;0,AY39/AY39))+(IF(AZ39&gt;0,AZ39/AZ39))+BL39</f>
        <v>0</v>
      </c>
      <c r="BL39" s="22">
        <f>(IF(BA39&gt;0,BA39/BA39))+(IF(BB39&gt;0,BB39/BB39))+(IF(BC39&gt;0,BC39/BC39))+(IF(BD39&gt;0,BD39/BD39))+(IF(BE39&gt;0,BE39/BE39))+(IF(BF39&gt;0,BF39/BF39))+(IF(BG39&gt;0,BG39/BG39))+(IF(BH39&gt;0,BH39/BH39))+(IF(BI39&gt;0,BI39/BI39))</f>
        <v>0</v>
      </c>
    </row>
    <row r="40" spans="1:64" ht="15">
      <c r="A40" s="17">
        <f>1+A39</f>
        <v>39</v>
      </c>
      <c r="B40" s="18" t="s">
        <v>75</v>
      </c>
      <c r="C40" s="18"/>
      <c r="D40" s="18"/>
      <c r="E40" s="18"/>
      <c r="F40" s="18"/>
      <c r="G40" s="18"/>
      <c r="H40" s="18"/>
      <c r="I40" s="18">
        <v>7</v>
      </c>
      <c r="J40" s="19"/>
      <c r="K40" s="18"/>
      <c r="L40" s="18"/>
      <c r="M40" s="18"/>
      <c r="N40" s="18"/>
      <c r="O40" s="18"/>
      <c r="P40" s="18"/>
      <c r="Q40" s="18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0"/>
      <c r="AE40" s="18"/>
      <c r="AF40" s="20"/>
      <c r="AG40" s="18"/>
      <c r="AH40" s="19"/>
      <c r="BC40" s="4">
        <v>5</v>
      </c>
      <c r="BJ40" s="21">
        <f>(IF(D40&gt;0,D40/D40))+(IF(E40&gt;0,E40/E40))+(IF(F40&gt;0,F40/F40))+(IF(G40&gt;0,G40/G40))+(IF(H40&gt;0,H40/H40))+(IF(I40&gt;0,I40/I40))+(IF(J40&gt;0,J40/J40))+(IF(K40&gt;0,K40/K40))+(IF(L40&gt;0,L40/L40))+(IF(M40&gt;0,M40/M40))+(IF(N40&gt;0,N40/N40))+(IF(O40&gt;0,O40/O40))+(IF(P40&gt;0,P40/P40))+(IF(Q40&gt;0,Q40/Q40))+(IF(R40&gt;0,R40/R40))+(IF(S40&gt;0,S40/S40))+(IF(T40&gt;0,T40/T40))+(IF(U40&gt;0,U40/U40))+(IF(V40&gt;0,V40/V40))+(IF(W40&gt;0,W40/W40))+(IF(X40&gt;0,X40/X40))+(IF(Y40&gt;0,Y40/Y40))+(IF(Z40&gt;0,Z40/Z40))+BK40</f>
        <v>2</v>
      </c>
      <c r="BK40" s="22">
        <f>(IF(AA40&gt;0,AA40/AA40))+(IF(AB40&gt;0,AB40/AB40))+(IF(AC40&gt;0,AC40/AC40))+(IF(AD40&gt;0,AD40/AD40))+(IF(AE40&gt;0,AE40/AE40))+(IF(AF40&gt;0,AF40/AF40))+(IF(AG40&gt;0,AG40/AG40))+(IF(AH40&gt;0,AH40/AH40))+(IF(AI40&gt;0,AI40/AI40))+(IF(AJ40&gt;0,AJ40/AJ40))+(IF(AK40&gt;0,AK40/AK40))+(IF(AL40&gt;0,AL40/AL40))+(IF(AM40&gt;0,AM40/AM40))+(IF(AN40&gt;0,AN40/AN40))+(IF(AO40&gt;0,AO40/AO40))+(IF(AP40&gt;0,AP40/AP40))+(IF(AQ40&gt;0,AQ40/AQ40))+(IF(AR40&gt;0,AR40/AR40))+(IF(AS40&gt;0,AS40/AS40))+(IF(AT40&gt;0,AT40/AT40))+(IF(AU40&gt;0,AU40/AU40))+(IF(AV40&gt;0,AV40/AV40))+(IF(AW40&gt;0,AW40/AW40))+(IF(AX40&gt;0,AX40/AX40))+(IF(AY40&gt;0,AY40/AY40))+(IF(AZ40&gt;0,AZ40/AZ40))+BL40</f>
        <v>1</v>
      </c>
      <c r="BL40" s="22">
        <f>(IF(BA40&gt;0,BA40/BA40))+(IF(BB40&gt;0,BB40/BB40))+(IF(BC40&gt;0,BC40/BC40))+(IF(BD40&gt;0,BD40/BD40))+(IF(BE40&gt;0,BE40/BE40))+(IF(BF40&gt;0,BF40/BF40))+(IF(BG40&gt;0,BG40/BG40))+(IF(BH40&gt;0,BH40/BH40))+(IF(BI40&gt;0,BI40/BI40))</f>
        <v>1</v>
      </c>
    </row>
    <row r="41" spans="1:64" ht="15">
      <c r="A41" s="17">
        <f>1+A40</f>
        <v>40</v>
      </c>
      <c r="B41" s="18" t="s">
        <v>76</v>
      </c>
      <c r="C41" s="18"/>
      <c r="D41" s="18"/>
      <c r="E41" s="18"/>
      <c r="F41" s="18"/>
      <c r="G41" s="18"/>
      <c r="H41" s="18"/>
      <c r="I41" s="18">
        <v>8</v>
      </c>
      <c r="J41" s="19"/>
      <c r="K41" s="18"/>
      <c r="L41" s="18"/>
      <c r="M41" s="18"/>
      <c r="N41" s="18"/>
      <c r="O41" s="18"/>
      <c r="P41" s="18"/>
      <c r="Q41" s="18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20"/>
      <c r="AE41" s="18"/>
      <c r="AF41" s="20"/>
      <c r="AG41" s="18"/>
      <c r="AH41" s="19"/>
      <c r="BJ41" s="21">
        <f>(IF(D41&gt;0,D41/D41))+(IF(E41&gt;0,E41/E41))+(IF(F41&gt;0,F41/F41))+(IF(G41&gt;0,G41/G41))+(IF(H41&gt;0,H41/H41))+(IF(I41&gt;0,I41/I41))+(IF(J41&gt;0,J41/J41))+(IF(K41&gt;0,K41/K41))+(IF(L41&gt;0,L41/L41))+(IF(M41&gt;0,M41/M41))+(IF(N41&gt;0,N41/N41))+(IF(O41&gt;0,O41/O41))+(IF(P41&gt;0,P41/P41))+(IF(Q41&gt;0,Q41/Q41))+(IF(R41&gt;0,R41/R41))+(IF(S41&gt;0,S41/S41))+(IF(T41&gt;0,T41/T41))+(IF(U41&gt;0,U41/U41))+(IF(V41&gt;0,V41/V41))+(IF(W41&gt;0,W41/W41))+(IF(X41&gt;0,X41/X41))+(IF(Y41&gt;0,Y41/Y41))+(IF(Z41&gt;0,Z41/Z41))+BK41</f>
        <v>1</v>
      </c>
      <c r="BK41" s="22">
        <f>(IF(AA41&gt;0,AA41/AA41))+(IF(AB41&gt;0,AB41/AB41))+(IF(AC41&gt;0,AC41/AC41))+(IF(AD41&gt;0,AD41/AD41))+(IF(AE41&gt;0,AE41/AE41))+(IF(AF41&gt;0,AF41/AF41))+(IF(AG41&gt;0,AG41/AG41))+(IF(AH41&gt;0,AH41/AH41))+(IF(AI41&gt;0,AI41/AI41))+(IF(AJ41&gt;0,AJ41/AJ41))+(IF(AK41&gt;0,AK41/AK41))+(IF(AL41&gt;0,AL41/AL41))+(IF(AM41&gt;0,AM41/AM41))+(IF(AN41&gt;0,AN41/AN41))+(IF(AO41&gt;0,AO41/AO41))+(IF(AP41&gt;0,AP41/AP41))+(IF(AQ41&gt;0,AQ41/AQ41))+(IF(AR41&gt;0,AR41/AR41))+(IF(AS41&gt;0,AS41/AS41))+(IF(AT41&gt;0,AT41/AT41))+(IF(AU41&gt;0,AU41/AU41))+(IF(AV41&gt;0,AV41/AV41))+(IF(AW41&gt;0,AW41/AW41))+(IF(AX41&gt;0,AX41/AX41))+(IF(AY41&gt;0,AY41/AY41))+(IF(AZ41&gt;0,AZ41/AZ41))+BL41</f>
        <v>0</v>
      </c>
      <c r="BL41" s="22">
        <f>(IF(BA41&gt;0,BA41/BA41))+(IF(BB41&gt;0,BB41/BB41))+(IF(BC41&gt;0,BC41/BC41))+(IF(BD41&gt;0,BD41/BD41))+(IF(BE41&gt;0,BE41/BE41))+(IF(BF41&gt;0,BF41/BF41))+(IF(BG41&gt;0,BG41/BG41))+(IF(BH41&gt;0,BH41/BH41))+(IF(BI41&gt;0,BI41/BI41))</f>
        <v>0</v>
      </c>
    </row>
    <row r="42" spans="1:64" ht="15">
      <c r="A42" s="17">
        <f>1+A41</f>
        <v>41</v>
      </c>
      <c r="B42" s="18" t="s">
        <v>77</v>
      </c>
      <c r="C42" s="18"/>
      <c r="D42" s="18"/>
      <c r="E42" s="18"/>
      <c r="F42" s="18"/>
      <c r="G42" s="18"/>
      <c r="H42" s="18"/>
      <c r="I42" s="18">
        <v>11</v>
      </c>
      <c r="J42" s="19"/>
      <c r="K42" s="18"/>
      <c r="L42" s="18"/>
      <c r="M42" s="18"/>
      <c r="N42" s="18"/>
      <c r="O42" s="18">
        <v>15</v>
      </c>
      <c r="P42" s="18">
        <v>15</v>
      </c>
      <c r="Q42" s="18">
        <v>15</v>
      </c>
      <c r="R42" s="19">
        <v>15</v>
      </c>
      <c r="S42" s="18">
        <v>15</v>
      </c>
      <c r="T42" s="18">
        <v>9</v>
      </c>
      <c r="U42" s="18"/>
      <c r="V42" s="18"/>
      <c r="W42" s="18"/>
      <c r="X42" s="18">
        <v>7</v>
      </c>
      <c r="Y42" s="18"/>
      <c r="Z42" s="18"/>
      <c r="AA42" s="18"/>
      <c r="AB42" s="18">
        <v>7</v>
      </c>
      <c r="AC42" s="18">
        <v>7</v>
      </c>
      <c r="AD42" s="20">
        <v>7</v>
      </c>
      <c r="AE42" s="18">
        <v>7</v>
      </c>
      <c r="AF42" s="20"/>
      <c r="AG42" s="18">
        <v>8</v>
      </c>
      <c r="AH42" s="19">
        <v>14</v>
      </c>
      <c r="AI42">
        <v>8</v>
      </c>
      <c r="AM42" s="4">
        <v>8</v>
      </c>
      <c r="AO42" s="4">
        <v>8</v>
      </c>
      <c r="AS42" s="4">
        <v>7</v>
      </c>
      <c r="AT42" s="4">
        <v>7</v>
      </c>
      <c r="AU42" s="4">
        <v>7</v>
      </c>
      <c r="AY42" s="4">
        <v>7</v>
      </c>
      <c r="AZ42" s="4">
        <v>7</v>
      </c>
      <c r="BB42" s="4">
        <v>7</v>
      </c>
      <c r="BC42" s="4">
        <v>7</v>
      </c>
      <c r="BE42" s="4">
        <v>13</v>
      </c>
      <c r="BF42" s="4">
        <v>13</v>
      </c>
      <c r="BJ42" s="21">
        <f>(IF(D42&gt;0,D42/D42))+(IF(E42&gt;0,E42/E42))+(IF(F42&gt;0,F42/F42))+(IF(G42&gt;0,G42/G42))+(IF(H42&gt;0,H42/H42))+(IF(I42&gt;0,I42/I42))+(IF(J42&gt;0,J42/J42))+(IF(K42&gt;0,K42/K42))+(IF(L42&gt;0,L42/L42))+(IF(M42&gt;0,M42/M42))+(IF(N42&gt;0,N42/N42))+(IF(O42&gt;0,O42/O42))+(IF(P42&gt;0,P42/P42))+(IF(Q42&gt;0,Q42/Q42))+(IF(R42&gt;0,R42/R42))+(IF(S42&gt;0,S42/S42))+(IF(T42&gt;0,T42/T42))+(IF(U42&gt;0,U42/U42))+(IF(V42&gt;0,V42/V42))+(IF(W42&gt;0,W42/W42))+(IF(X42&gt;0,X42/X42))+(IF(Y42&gt;0,Y42/Y42))+(IF(Z42&gt;0,Z42/Z42))+BK42</f>
        <v>26</v>
      </c>
      <c r="BK42" s="22">
        <f>(IF(AA42&gt;0,AA42/AA42))+(IF(AB42&gt;0,AB42/AB42))+(IF(AC42&gt;0,AC42/AC42))+(IF(AD42&gt;0,AD42/AD42))+(IF(AE42&gt;0,AE42/AE42))+(IF(AF42&gt;0,AF42/AF42))+(IF(AG42&gt;0,AG42/AG42))+(IF(AH42&gt;0,AH42/AH42))+(IF(AI42&gt;0,AI42/AI42))+(IF(AJ42&gt;0,AJ42/AJ42))+(IF(AK42&gt;0,AK42/AK42))+(IF(AL42&gt;0,AL42/AL42))+(IF(AM42&gt;0,AM42/AM42))+(IF(AN42&gt;0,AN42/AN42))+(IF(AO42&gt;0,AO42/AO42))+(IF(AP42&gt;0,AP42/AP42))+(IF(AQ42&gt;0,AQ42/AQ42))+(IF(AR42&gt;0,AR42/AR42))+(IF(AS42&gt;0,AS42/AS42))+(IF(AT42&gt;0,AT42/AT42))+(IF(AU42&gt;0,AU42/AU42))+(IF(AV42&gt;0,AV42/AV42))+(IF(AW42&gt;0,AW42/AW42))+(IF(AX42&gt;0,AX42/AX42))+(IF(AY42&gt;0,AY42/AY42))+(IF(AZ42&gt;0,AZ42/AZ42))+BL42</f>
        <v>18</v>
      </c>
      <c r="BL42" s="22">
        <f>(IF(BA42&gt;0,BA42/BA42))+(IF(BB42&gt;0,BB42/BB42))+(IF(BC42&gt;0,BC42/BC42))+(IF(BD42&gt;0,BD42/BD42))+(IF(BE42&gt;0,BE42/BE42))+(IF(BF42&gt;0,BF42/BF42))+(IF(BG42&gt;0,BG42/BG42))+(IF(BH42&gt;0,BH42/BH42))+(IF(BI42&gt;0,BI42/BI42))</f>
        <v>4</v>
      </c>
    </row>
    <row r="43" spans="1:64" ht="15">
      <c r="A43" s="17">
        <f>1+A42</f>
        <v>42</v>
      </c>
      <c r="B43" s="18" t="s">
        <v>78</v>
      </c>
      <c r="C43" s="18"/>
      <c r="D43" s="18"/>
      <c r="E43" s="18"/>
      <c r="F43" s="18"/>
      <c r="G43" s="18"/>
      <c r="H43" s="18"/>
      <c r="I43" s="18"/>
      <c r="J43" s="19">
        <v>2</v>
      </c>
      <c r="K43" s="18">
        <v>2</v>
      </c>
      <c r="L43" s="18">
        <v>2</v>
      </c>
      <c r="M43" s="18">
        <v>2</v>
      </c>
      <c r="N43" s="18">
        <v>2</v>
      </c>
      <c r="O43" s="18"/>
      <c r="P43" s="18"/>
      <c r="Q43" s="18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0"/>
      <c r="AE43" s="18"/>
      <c r="AF43" s="20"/>
      <c r="AG43" s="18"/>
      <c r="AH43" s="19"/>
      <c r="AI43">
        <v>4</v>
      </c>
      <c r="AJ43" s="4">
        <v>4</v>
      </c>
      <c r="AK43" s="4">
        <v>4</v>
      </c>
      <c r="AL43" s="4">
        <v>4</v>
      </c>
      <c r="AP43" s="4">
        <v>4</v>
      </c>
      <c r="AR43" s="4">
        <v>4</v>
      </c>
      <c r="AS43" s="4">
        <v>4</v>
      </c>
      <c r="AT43" s="4">
        <v>4</v>
      </c>
      <c r="AX43" s="4">
        <v>2</v>
      </c>
      <c r="AZ43" s="4">
        <v>2</v>
      </c>
      <c r="BA43" s="4">
        <v>2</v>
      </c>
      <c r="BJ43" s="21">
        <f>(IF(D43&gt;0,D43/D43))+(IF(E43&gt;0,E43/E43))+(IF(F43&gt;0,F43/F43))+(IF(G43&gt;0,G43/G43))+(IF(H43&gt;0,H43/H43))+(IF(I43&gt;0,I43/I43))+(IF(J43&gt;0,J43/J43))+(IF(K43&gt;0,K43/K43))+(IF(L43&gt;0,L43/L43))+(IF(M43&gt;0,M43/M43))+(IF(N43&gt;0,N43/N43))+(IF(O43&gt;0,O43/O43))+(IF(P43&gt;0,P43/P43))+(IF(Q43&gt;0,Q43/Q43))+(IF(R43&gt;0,R43/R43))+(IF(S43&gt;0,S43/S43))+(IF(T43&gt;0,T43/T43))+(IF(U43&gt;0,U43/U43))+(IF(V43&gt;0,V43/V43))+(IF(W43&gt;0,W43/W43))+(IF(X43&gt;0,X43/X43))+(IF(Y43&gt;0,Y43/Y43))+(IF(Z43&gt;0,Z43/Z43))+BK43</f>
        <v>16</v>
      </c>
      <c r="BK43" s="22">
        <f>(IF(AA43&gt;0,AA43/AA43))+(IF(AB43&gt;0,AB43/AB43))+(IF(AC43&gt;0,AC43/AC43))+(IF(AD43&gt;0,AD43/AD43))+(IF(AE43&gt;0,AE43/AE43))+(IF(AF43&gt;0,AF43/AF43))+(IF(AG43&gt;0,AG43/AG43))+(IF(AH43&gt;0,AH43/AH43))+(IF(AI43&gt;0,AI43/AI43))+(IF(AJ43&gt;0,AJ43/AJ43))+(IF(AK43&gt;0,AK43/AK43))+(IF(AL43&gt;0,AL43/AL43))+(IF(AM43&gt;0,AM43/AM43))+(IF(AN43&gt;0,AN43/AN43))+(IF(AO43&gt;0,AO43/AO43))+(IF(AP43&gt;0,AP43/AP43))+(IF(AQ43&gt;0,AQ43/AQ43))+(IF(AR43&gt;0,AR43/AR43))+(IF(AS43&gt;0,AS43/AS43))+(IF(AT43&gt;0,AT43/AT43))+(IF(AU43&gt;0,AU43/AU43))+(IF(AV43&gt;0,AV43/AV43))+(IF(AW43&gt;0,AW43/AW43))+(IF(AX43&gt;0,AX43/AX43))+(IF(AY43&gt;0,AY43/AY43))+(IF(AZ43&gt;0,AZ43/AZ43))+BL43</f>
        <v>11</v>
      </c>
      <c r="BL43" s="22">
        <f>(IF(BA43&gt;0,BA43/BA43))+(IF(BB43&gt;0,BB43/BB43))+(IF(BC43&gt;0,BC43/BC43))+(IF(BD43&gt;0,BD43/BD43))+(IF(BE43&gt;0,BE43/BE43))+(IF(BF43&gt;0,BF43/BF43))+(IF(BG43&gt;0,BG43/BG43))+(IF(BH43&gt;0,BH43/BH43))+(IF(BI43&gt;0,BI43/BI43))</f>
        <v>1</v>
      </c>
    </row>
    <row r="44" spans="1:64" ht="15">
      <c r="A44" s="17">
        <f>1+A43</f>
        <v>43</v>
      </c>
      <c r="B44" s="18" t="s">
        <v>79</v>
      </c>
      <c r="C44" s="18"/>
      <c r="D44" s="18"/>
      <c r="E44" s="18"/>
      <c r="F44" s="18"/>
      <c r="G44" s="18"/>
      <c r="H44" s="18"/>
      <c r="I44" s="18"/>
      <c r="J44" s="19">
        <v>3</v>
      </c>
      <c r="K44" s="18">
        <v>3</v>
      </c>
      <c r="L44" s="18">
        <v>3</v>
      </c>
      <c r="M44" s="18">
        <v>3</v>
      </c>
      <c r="N44" s="18">
        <v>3</v>
      </c>
      <c r="O44" s="18"/>
      <c r="P44" s="18"/>
      <c r="Q44" s="18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0"/>
      <c r="AE44" s="18"/>
      <c r="AF44" s="20"/>
      <c r="AG44" s="18"/>
      <c r="AH44" s="19"/>
      <c r="BJ44" s="21">
        <f>(IF(D44&gt;0,D44/D44))+(IF(E44&gt;0,E44/E44))+(IF(F44&gt;0,F44/F44))+(IF(G44&gt;0,G44/G44))+(IF(H44&gt;0,H44/H44))+(IF(I44&gt;0,I44/I44))+(IF(J44&gt;0,J44/J44))+(IF(K44&gt;0,K44/K44))+(IF(L44&gt;0,L44/L44))+(IF(M44&gt;0,M44/M44))+(IF(N44&gt;0,N44/N44))+(IF(O44&gt;0,O44/O44))+(IF(P44&gt;0,P44/P44))+(IF(Q44&gt;0,Q44/Q44))+(IF(R44&gt;0,R44/R44))+(IF(S44&gt;0,S44/S44))+(IF(T44&gt;0,T44/T44))+(IF(U44&gt;0,U44/U44))+(IF(V44&gt;0,V44/V44))+(IF(W44&gt;0,W44/W44))+(IF(X44&gt;0,X44/X44))+(IF(Y44&gt;0,Y44/Y44))+(IF(Z44&gt;0,Z44/Z44))+BK44</f>
        <v>5</v>
      </c>
      <c r="BK44" s="22">
        <f>(IF(AA44&gt;0,AA44/AA44))+(IF(AB44&gt;0,AB44/AB44))+(IF(AC44&gt;0,AC44/AC44))+(IF(AD44&gt;0,AD44/AD44))+(IF(AE44&gt;0,AE44/AE44))+(IF(AF44&gt;0,AF44/AF44))+(IF(AG44&gt;0,AG44/AG44))+(IF(AH44&gt;0,AH44/AH44))+(IF(AI44&gt;0,AI44/AI44))+(IF(AJ44&gt;0,AJ44/AJ44))+(IF(AK44&gt;0,AK44/AK44))+(IF(AL44&gt;0,AL44/AL44))+(IF(AM44&gt;0,AM44/AM44))+(IF(AN44&gt;0,AN44/AN44))+(IF(AO44&gt;0,AO44/AO44))+(IF(AP44&gt;0,AP44/AP44))+(IF(AQ44&gt;0,AQ44/AQ44))+(IF(AR44&gt;0,AR44/AR44))+(IF(AS44&gt;0,AS44/AS44))+(IF(AT44&gt;0,AT44/AT44))+(IF(AU44&gt;0,AU44/AU44))+(IF(AV44&gt;0,AV44/AV44))+(IF(AW44&gt;0,AW44/AW44))+(IF(AX44&gt;0,AX44/AX44))+(IF(AY44&gt;0,AY44/AY44))+(IF(AZ44&gt;0,AZ44/AZ44))+BL44</f>
        <v>0</v>
      </c>
      <c r="BL44" s="22">
        <f>(IF(BA44&gt;0,BA44/BA44))+(IF(BB44&gt;0,BB44/BB44))+(IF(BC44&gt;0,BC44/BC44))+(IF(BD44&gt;0,BD44/BD44))+(IF(BE44&gt;0,BE44/BE44))+(IF(BF44&gt;0,BF44/BF44))+(IF(BG44&gt;0,BG44/BG44))+(IF(BH44&gt;0,BH44/BH44))+(IF(BI44&gt;0,BI44/BI44))</f>
        <v>0</v>
      </c>
    </row>
    <row r="45" spans="1:64" ht="15">
      <c r="A45" s="17">
        <f>1+A44</f>
        <v>44</v>
      </c>
      <c r="B45" s="18" t="s">
        <v>80</v>
      </c>
      <c r="C45" s="18"/>
      <c r="D45" s="18"/>
      <c r="E45" s="18"/>
      <c r="F45" s="18"/>
      <c r="G45" s="18"/>
      <c r="H45" s="18"/>
      <c r="I45" s="18"/>
      <c r="J45" s="19">
        <v>5</v>
      </c>
      <c r="K45" s="18"/>
      <c r="L45" s="18"/>
      <c r="M45" s="18">
        <v>5</v>
      </c>
      <c r="N45" s="18">
        <v>5</v>
      </c>
      <c r="O45" s="18"/>
      <c r="P45" s="18"/>
      <c r="Q45" s="18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20"/>
      <c r="AE45" s="18"/>
      <c r="AF45" s="20"/>
      <c r="AG45" s="18"/>
      <c r="AH45" s="19"/>
      <c r="BJ45" s="21">
        <f>(IF(D45&gt;0,D45/D45))+(IF(E45&gt;0,E45/E45))+(IF(F45&gt;0,F45/F45))+(IF(G45&gt;0,G45/G45))+(IF(H45&gt;0,H45/H45))+(IF(I45&gt;0,I45/I45))+(IF(J45&gt;0,J45/J45))+(IF(K45&gt;0,K45/K45))+(IF(L45&gt;0,L45/L45))+(IF(M45&gt;0,M45/M45))+(IF(N45&gt;0,N45/N45))+(IF(O45&gt;0,O45/O45))+(IF(P45&gt;0,P45/P45))+(IF(Q45&gt;0,Q45/Q45))+(IF(R45&gt;0,R45/R45))+(IF(S45&gt;0,S45/S45))+(IF(T45&gt;0,T45/T45))+(IF(U45&gt;0,U45/U45))+(IF(V45&gt;0,V45/V45))+(IF(W45&gt;0,W45/W45))+(IF(X45&gt;0,X45/X45))+(IF(Y45&gt;0,Y45/Y45))+(IF(Z45&gt;0,Z45/Z45))+BK45</f>
        <v>3</v>
      </c>
      <c r="BK45" s="22">
        <f>(IF(AA45&gt;0,AA45/AA45))+(IF(AB45&gt;0,AB45/AB45))+(IF(AC45&gt;0,AC45/AC45))+(IF(AD45&gt;0,AD45/AD45))+(IF(AE45&gt;0,AE45/AE45))+(IF(AF45&gt;0,AF45/AF45))+(IF(AG45&gt;0,AG45/AG45))+(IF(AH45&gt;0,AH45/AH45))+(IF(AI45&gt;0,AI45/AI45))+(IF(AJ45&gt;0,AJ45/AJ45))+(IF(AK45&gt;0,AK45/AK45))+(IF(AL45&gt;0,AL45/AL45))+(IF(AM45&gt;0,AM45/AM45))+(IF(AN45&gt;0,AN45/AN45))+(IF(AO45&gt;0,AO45/AO45))+(IF(AP45&gt;0,AP45/AP45))+(IF(AQ45&gt;0,AQ45/AQ45))+(IF(AR45&gt;0,AR45/AR45))+(IF(AS45&gt;0,AS45/AS45))+(IF(AT45&gt;0,AT45/AT45))+(IF(AU45&gt;0,AU45/AU45))+(IF(AV45&gt;0,AV45/AV45))+(IF(AW45&gt;0,AW45/AW45))+(IF(AX45&gt;0,AX45/AX45))+(IF(AY45&gt;0,AY45/AY45))+(IF(AZ45&gt;0,AZ45/AZ45))+BL45</f>
        <v>0</v>
      </c>
      <c r="BL45" s="22">
        <f>(IF(BA45&gt;0,BA45/BA45))+(IF(BB45&gt;0,BB45/BB45))+(IF(BC45&gt;0,BC45/BC45))+(IF(BD45&gt;0,BD45/BD45))+(IF(BE45&gt;0,BE45/BE45))+(IF(BF45&gt;0,BF45/BF45))+(IF(BG45&gt;0,BG45/BG45))+(IF(BH45&gt;0,BH45/BH45))+(IF(BI45&gt;0,BI45/BI45))</f>
        <v>0</v>
      </c>
    </row>
    <row r="46" spans="1:64" ht="15">
      <c r="A46" s="17">
        <f>1+A45</f>
        <v>45</v>
      </c>
      <c r="B46" s="18" t="s">
        <v>81</v>
      </c>
      <c r="C46" s="18"/>
      <c r="D46" s="18"/>
      <c r="E46" s="18"/>
      <c r="F46" s="18"/>
      <c r="G46" s="18"/>
      <c r="H46" s="18"/>
      <c r="I46" s="18"/>
      <c r="J46" s="19">
        <v>6</v>
      </c>
      <c r="K46" s="18"/>
      <c r="L46" s="18">
        <v>6</v>
      </c>
      <c r="M46" s="18"/>
      <c r="N46" s="18"/>
      <c r="O46" s="18">
        <v>3</v>
      </c>
      <c r="P46" s="18"/>
      <c r="Q46" s="18"/>
      <c r="R46" s="19">
        <v>5</v>
      </c>
      <c r="S46" s="18"/>
      <c r="T46" s="18"/>
      <c r="U46" s="18">
        <v>7</v>
      </c>
      <c r="V46" s="18"/>
      <c r="W46" s="18"/>
      <c r="X46" s="18"/>
      <c r="Y46" s="18"/>
      <c r="Z46" s="18"/>
      <c r="AA46" s="18"/>
      <c r="AB46" s="18"/>
      <c r="AC46" s="18"/>
      <c r="AD46" s="20"/>
      <c r="AE46" s="18"/>
      <c r="AF46" s="20"/>
      <c r="AG46" s="18"/>
      <c r="AH46" s="19"/>
      <c r="AN46" s="4">
        <v>4</v>
      </c>
      <c r="AP46" s="4">
        <v>8</v>
      </c>
      <c r="AR46" s="4">
        <v>7</v>
      </c>
      <c r="AU46" s="4">
        <v>4</v>
      </c>
      <c r="AY46" s="4">
        <v>4</v>
      </c>
      <c r="BB46" s="4">
        <v>4</v>
      </c>
      <c r="BE46" s="4">
        <v>7</v>
      </c>
      <c r="BJ46" s="21">
        <f>(IF(D46&gt;0,D46/D46))+(IF(E46&gt;0,E46/E46))+(IF(F46&gt;0,F46/F46))+(IF(G46&gt;0,G46/G46))+(IF(H46&gt;0,H46/H46))+(IF(I46&gt;0,I46/I46))+(IF(J46&gt;0,J46/J46))+(IF(K46&gt;0,K46/K46))+(IF(L46&gt;0,L46/L46))+(IF(M46&gt;0,M46/M46))+(IF(N46&gt;0,N46/N46))+(IF(O46&gt;0,O46/O46))+(IF(P46&gt;0,P46/P46))+(IF(Q46&gt;0,Q46/Q46))+(IF(R46&gt;0,R46/R46))+(IF(S46&gt;0,S46/S46))+(IF(T46&gt;0,T46/T46))+(IF(U46&gt;0,U46/U46))+(IF(V46&gt;0,V46/V46))+(IF(W46&gt;0,W46/W46))+(IF(X46&gt;0,X46/X46))+(IF(Y46&gt;0,Y46/Y46))+(IF(Z46&gt;0,Z46/Z46))+BK46</f>
        <v>12</v>
      </c>
      <c r="BK46" s="22">
        <f>(IF(AA46&gt;0,AA46/AA46))+(IF(AB46&gt;0,AB46/AB46))+(IF(AC46&gt;0,AC46/AC46))+(IF(AD46&gt;0,AD46/AD46))+(IF(AE46&gt;0,AE46/AE46))+(IF(AF46&gt;0,AF46/AF46))+(IF(AG46&gt;0,AG46/AG46))+(IF(AH46&gt;0,AH46/AH46))+(IF(AI46&gt;0,AI46/AI46))+(IF(AJ46&gt;0,AJ46/AJ46))+(IF(AK46&gt;0,AK46/AK46))+(IF(AL46&gt;0,AL46/AL46))+(IF(AM46&gt;0,AM46/AM46))+(IF(AN46&gt;0,AN46/AN46))+(IF(AO46&gt;0,AO46/AO46))+(IF(AP46&gt;0,AP46/AP46))+(IF(AQ46&gt;0,AQ46/AQ46))+(IF(AR46&gt;0,AR46/AR46))+(IF(AS46&gt;0,AS46/AS46))+(IF(AT46&gt;0,AT46/AT46))+(IF(AU46&gt;0,AU46/AU46))+(IF(AV46&gt;0,AV46/AV46))+(IF(AW46&gt;0,AW46/AW46))+(IF(AX46&gt;0,AX46/AX46))+(IF(AY46&gt;0,AY46/AY46))+(IF(AZ46&gt;0,AZ46/AZ46))+BL46</f>
        <v>7</v>
      </c>
      <c r="BL46" s="22">
        <f>(IF(BA46&gt;0,BA46/BA46))+(IF(BB46&gt;0,BB46/BB46))+(IF(BC46&gt;0,BC46/BC46))+(IF(BD46&gt;0,BD46/BD46))+(IF(BE46&gt;0,BE46/BE46))+(IF(BF46&gt;0,BF46/BF46))+(IF(BG46&gt;0,BG46/BG46))+(IF(BH46&gt;0,BH46/BH46))+(IF(BI46&gt;0,BI46/BI46))</f>
        <v>2</v>
      </c>
    </row>
    <row r="47" spans="1:64" ht="15">
      <c r="A47" s="17">
        <f>1+A46</f>
        <v>46</v>
      </c>
      <c r="B47" s="18" t="s">
        <v>82</v>
      </c>
      <c r="C47" s="18"/>
      <c r="D47" s="18"/>
      <c r="E47" s="18"/>
      <c r="F47" s="18"/>
      <c r="G47" s="18"/>
      <c r="H47" s="18"/>
      <c r="I47" s="18"/>
      <c r="J47" s="19">
        <v>7</v>
      </c>
      <c r="K47" s="18">
        <v>7</v>
      </c>
      <c r="L47" s="18">
        <v>7</v>
      </c>
      <c r="M47" s="18">
        <v>7</v>
      </c>
      <c r="N47" s="18">
        <v>8</v>
      </c>
      <c r="O47" s="18">
        <v>9</v>
      </c>
      <c r="P47" s="18">
        <v>9</v>
      </c>
      <c r="Q47" s="18">
        <v>9</v>
      </c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20"/>
      <c r="AE47" s="18"/>
      <c r="AF47" s="20"/>
      <c r="AG47" s="18"/>
      <c r="AH47" s="19"/>
      <c r="BJ47" s="21">
        <f>(IF(D47&gt;0,D47/D47))+(IF(E47&gt;0,E47/E47))+(IF(F47&gt;0,F47/F47))+(IF(G47&gt;0,G47/G47))+(IF(H47&gt;0,H47/H47))+(IF(I47&gt;0,I47/I47))+(IF(J47&gt;0,J47/J47))+(IF(K47&gt;0,K47/K47))+(IF(L47&gt;0,L47/L47))+(IF(M47&gt;0,M47/M47))+(IF(N47&gt;0,N47/N47))+(IF(O47&gt;0,O47/O47))+(IF(P47&gt;0,P47/P47))+(IF(Q47&gt;0,Q47/Q47))+(IF(R47&gt;0,R47/R47))+(IF(S47&gt;0,S47/S47))+(IF(T47&gt;0,T47/T47))+(IF(U47&gt;0,U47/U47))+(IF(V47&gt;0,V47/V47))+(IF(W47&gt;0,W47/W47))+(IF(X47&gt;0,X47/X47))+(IF(Y47&gt;0,Y47/Y47))+(IF(Z47&gt;0,Z47/Z47))+BK47</f>
        <v>8</v>
      </c>
      <c r="BK47" s="22">
        <f>(IF(AA47&gt;0,AA47/AA47))+(IF(AB47&gt;0,AB47/AB47))+(IF(AC47&gt;0,AC47/AC47))+(IF(AD47&gt;0,AD47/AD47))+(IF(AE47&gt;0,AE47/AE47))+(IF(AF47&gt;0,AF47/AF47))+(IF(AG47&gt;0,AG47/AG47))+(IF(AH47&gt;0,AH47/AH47))+(IF(AI47&gt;0,AI47/AI47))+(IF(AJ47&gt;0,AJ47/AJ47))+(IF(AK47&gt;0,AK47/AK47))+(IF(AL47&gt;0,AL47/AL47))+(IF(AM47&gt;0,AM47/AM47))+(IF(AN47&gt;0,AN47/AN47))+(IF(AO47&gt;0,AO47/AO47))+(IF(AP47&gt;0,AP47/AP47))+(IF(AQ47&gt;0,AQ47/AQ47))+(IF(AR47&gt;0,AR47/AR47))+(IF(AS47&gt;0,AS47/AS47))+(IF(AT47&gt;0,AT47/AT47))+(IF(AU47&gt;0,AU47/AU47))+(IF(AV47&gt;0,AV47/AV47))+(IF(AW47&gt;0,AW47/AW47))+(IF(AX47&gt;0,AX47/AX47))+(IF(AY47&gt;0,AY47/AY47))+(IF(AZ47&gt;0,AZ47/AZ47))+BL47</f>
        <v>0</v>
      </c>
      <c r="BL47" s="22">
        <f>(IF(BA47&gt;0,BA47/BA47))+(IF(BB47&gt;0,BB47/BB47))+(IF(BC47&gt;0,BC47/BC47))+(IF(BD47&gt;0,BD47/BD47))+(IF(BE47&gt;0,BE47/BE47))+(IF(BF47&gt;0,BF47/BF47))+(IF(BG47&gt;0,BG47/BG47))+(IF(BH47&gt;0,BH47/BH47))+(IF(BI47&gt;0,BI47/BI47))</f>
        <v>0</v>
      </c>
    </row>
    <row r="48" spans="1:64" ht="15">
      <c r="A48" s="17">
        <f>1+A47</f>
        <v>47</v>
      </c>
      <c r="B48" s="18" t="s">
        <v>83</v>
      </c>
      <c r="C48" s="18"/>
      <c r="D48" s="18"/>
      <c r="E48" s="18"/>
      <c r="F48" s="18"/>
      <c r="G48" s="18"/>
      <c r="H48" s="18"/>
      <c r="I48" s="18"/>
      <c r="J48" s="19">
        <v>8</v>
      </c>
      <c r="K48" s="18">
        <v>5</v>
      </c>
      <c r="L48" s="18"/>
      <c r="M48" s="18"/>
      <c r="N48" s="18"/>
      <c r="O48" s="18"/>
      <c r="P48" s="18">
        <v>7</v>
      </c>
      <c r="Q48" s="18">
        <v>7</v>
      </c>
      <c r="R48" s="19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20"/>
      <c r="AE48" s="18"/>
      <c r="AF48" s="20"/>
      <c r="AG48" s="18"/>
      <c r="AH48" s="19"/>
      <c r="BJ48" s="21">
        <f>(IF(D48&gt;0,D48/D48))+(IF(E48&gt;0,E48/E48))+(IF(F48&gt;0,F48/F48))+(IF(G48&gt;0,G48/G48))+(IF(H48&gt;0,H48/H48))+(IF(I48&gt;0,I48/I48))+(IF(J48&gt;0,J48/J48))+(IF(K48&gt;0,K48/K48))+(IF(L48&gt;0,L48/L48))+(IF(M48&gt;0,M48/M48))+(IF(N48&gt;0,N48/N48))+(IF(O48&gt;0,O48/O48))+(IF(P48&gt;0,P48/P48))+(IF(Q48&gt;0,Q48/Q48))+(IF(R48&gt;0,R48/R48))+(IF(S48&gt;0,S48/S48))+(IF(T48&gt;0,T48/T48))+(IF(U48&gt;0,U48/U48))+(IF(V48&gt;0,V48/V48))+(IF(W48&gt;0,W48/W48))+(IF(X48&gt;0,X48/X48))+(IF(Y48&gt;0,Y48/Y48))+(IF(Z48&gt;0,Z48/Z48))+BK48</f>
        <v>4</v>
      </c>
      <c r="BK48" s="22">
        <f>(IF(AA48&gt;0,AA48/AA48))+(IF(AB48&gt;0,AB48/AB48))+(IF(AC48&gt;0,AC48/AC48))+(IF(AD48&gt;0,AD48/AD48))+(IF(AE48&gt;0,AE48/AE48))+(IF(AF48&gt;0,AF48/AF48))+(IF(AG48&gt;0,AG48/AG48))+(IF(AH48&gt;0,AH48/AH48))+(IF(AI48&gt;0,AI48/AI48))+(IF(AJ48&gt;0,AJ48/AJ48))+(IF(AK48&gt;0,AK48/AK48))+(IF(AL48&gt;0,AL48/AL48))+(IF(AM48&gt;0,AM48/AM48))+(IF(AN48&gt;0,AN48/AN48))+(IF(AO48&gt;0,AO48/AO48))+(IF(AP48&gt;0,AP48/AP48))+(IF(AQ48&gt;0,AQ48/AQ48))+(IF(AR48&gt;0,AR48/AR48))+(IF(AS48&gt;0,AS48/AS48))+(IF(AT48&gt;0,AT48/AT48))+(IF(AU48&gt;0,AU48/AU48))+(IF(AV48&gt;0,AV48/AV48))+(IF(AW48&gt;0,AW48/AW48))+(IF(AX48&gt;0,AX48/AX48))+(IF(AY48&gt;0,AY48/AY48))+(IF(AZ48&gt;0,AZ48/AZ48))+BL48</f>
        <v>0</v>
      </c>
      <c r="BL48" s="22">
        <f>(IF(BA48&gt;0,BA48/BA48))+(IF(BB48&gt;0,BB48/BB48))+(IF(BC48&gt;0,BC48/BC48))+(IF(BD48&gt;0,BD48/BD48))+(IF(BE48&gt;0,BE48/BE48))+(IF(BF48&gt;0,BF48/BF48))+(IF(BG48&gt;0,BG48/BG48))+(IF(BH48&gt;0,BH48/BH48))+(IF(BI48&gt;0,BI48/BI48))</f>
        <v>0</v>
      </c>
    </row>
    <row r="49" spans="1:64" ht="15">
      <c r="A49" s="17">
        <f>1+A48</f>
        <v>48</v>
      </c>
      <c r="B49" s="18" t="s">
        <v>84</v>
      </c>
      <c r="C49" s="18"/>
      <c r="D49" s="18"/>
      <c r="E49" s="18"/>
      <c r="F49" s="18"/>
      <c r="G49" s="18"/>
      <c r="H49" s="18"/>
      <c r="I49" s="18"/>
      <c r="J49" s="19">
        <v>10</v>
      </c>
      <c r="K49" s="18">
        <v>10</v>
      </c>
      <c r="L49" s="18"/>
      <c r="M49" s="18"/>
      <c r="N49" s="18">
        <v>10</v>
      </c>
      <c r="O49" s="18"/>
      <c r="P49" s="18">
        <v>11</v>
      </c>
      <c r="Q49" s="18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20"/>
      <c r="AE49" s="18"/>
      <c r="AF49" s="20"/>
      <c r="AG49" s="18"/>
      <c r="AH49" s="19"/>
      <c r="BJ49" s="21">
        <f>(IF(D49&gt;0,D49/D49))+(IF(E49&gt;0,E49/E49))+(IF(F49&gt;0,F49/F49))+(IF(G49&gt;0,G49/G49))+(IF(H49&gt;0,H49/H49))+(IF(I49&gt;0,I49/I49))+(IF(J49&gt;0,J49/J49))+(IF(K49&gt;0,K49/K49))+(IF(L49&gt;0,L49/L49))+(IF(M49&gt;0,M49/M49))+(IF(N49&gt;0,N49/N49))+(IF(O49&gt;0,O49/O49))+(IF(P49&gt;0,P49/P49))+(IF(Q49&gt;0,Q49/Q49))+(IF(R49&gt;0,R49/R49))+(IF(S49&gt;0,S49/S49))+(IF(T49&gt;0,T49/T49))+(IF(U49&gt;0,U49/U49))+(IF(V49&gt;0,V49/V49))+(IF(W49&gt;0,W49/W49))+(IF(X49&gt;0,X49/X49))+(IF(Y49&gt;0,Y49/Y49))+(IF(Z49&gt;0,Z49/Z49))+BK49</f>
        <v>4</v>
      </c>
      <c r="BK49" s="22">
        <f>(IF(AA49&gt;0,AA49/AA49))+(IF(AB49&gt;0,AB49/AB49))+(IF(AC49&gt;0,AC49/AC49))+(IF(AD49&gt;0,AD49/AD49))+(IF(AE49&gt;0,AE49/AE49))+(IF(AF49&gt;0,AF49/AF49))+(IF(AG49&gt;0,AG49/AG49))+(IF(AH49&gt;0,AH49/AH49))+(IF(AI49&gt;0,AI49/AI49))+(IF(AJ49&gt;0,AJ49/AJ49))+(IF(AK49&gt;0,AK49/AK49))+(IF(AL49&gt;0,AL49/AL49))+(IF(AM49&gt;0,AM49/AM49))+(IF(AN49&gt;0,AN49/AN49))+(IF(AO49&gt;0,AO49/AO49))+(IF(AP49&gt;0,AP49/AP49))+(IF(AQ49&gt;0,AQ49/AQ49))+(IF(AR49&gt;0,AR49/AR49))+(IF(AS49&gt;0,AS49/AS49))+(IF(AT49&gt;0,AT49/AT49))+(IF(AU49&gt;0,AU49/AU49))+(IF(AV49&gt;0,AV49/AV49))+(IF(AW49&gt;0,AW49/AW49))+(IF(AX49&gt;0,AX49/AX49))+(IF(AY49&gt;0,AY49/AY49))+(IF(AZ49&gt;0,AZ49/AZ49))+BL49</f>
        <v>0</v>
      </c>
      <c r="BL49" s="22">
        <f>(IF(BA49&gt;0,BA49/BA49))+(IF(BB49&gt;0,BB49/BB49))+(IF(BC49&gt;0,BC49/BC49))+(IF(BD49&gt;0,BD49/BD49))+(IF(BE49&gt;0,BE49/BE49))+(IF(BF49&gt;0,BF49/BF49))+(IF(BG49&gt;0,BG49/BG49))+(IF(BH49&gt;0,BH49/BH49))+(IF(BI49&gt;0,BI49/BI49))</f>
        <v>0</v>
      </c>
    </row>
    <row r="50" spans="1:64" ht="15">
      <c r="A50" s="17">
        <f>1+A49</f>
        <v>49</v>
      </c>
      <c r="B50" s="18" t="s">
        <v>85</v>
      </c>
      <c r="C50" s="18"/>
      <c r="D50" s="18"/>
      <c r="E50" s="18"/>
      <c r="F50" s="18"/>
      <c r="G50" s="18"/>
      <c r="H50" s="18"/>
      <c r="I50" s="18"/>
      <c r="J50" s="19">
        <v>11</v>
      </c>
      <c r="K50" s="18">
        <v>11</v>
      </c>
      <c r="L50" s="18">
        <v>12</v>
      </c>
      <c r="M50" s="18">
        <v>11</v>
      </c>
      <c r="N50" s="18">
        <v>11</v>
      </c>
      <c r="O50" s="18"/>
      <c r="P50" s="18"/>
      <c r="Q50" s="18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20"/>
      <c r="AE50" s="18"/>
      <c r="AF50" s="20"/>
      <c r="AG50" s="18"/>
      <c r="AH50" s="19"/>
      <c r="AV50" s="4">
        <v>11</v>
      </c>
      <c r="AW50" s="4">
        <v>10</v>
      </c>
      <c r="AX50" s="4">
        <v>11</v>
      </c>
      <c r="AY50" s="4">
        <v>11</v>
      </c>
      <c r="AZ50" s="4">
        <v>11</v>
      </c>
      <c r="BA50" s="4">
        <v>11</v>
      </c>
      <c r="BB50" s="4">
        <v>11</v>
      </c>
      <c r="BC50" s="4">
        <v>11</v>
      </c>
      <c r="BD50" s="4">
        <v>11</v>
      </c>
      <c r="BJ50" s="21">
        <f>(IF(D50&gt;0,D50/D50))+(IF(E50&gt;0,E50/E50))+(IF(F50&gt;0,F50/F50))+(IF(G50&gt;0,G50/G50))+(IF(H50&gt;0,H50/H50))+(IF(I50&gt;0,I50/I50))+(IF(J50&gt;0,J50/J50))+(IF(K50&gt;0,K50/K50))+(IF(L50&gt;0,L50/L50))+(IF(M50&gt;0,M50/M50))+(IF(N50&gt;0,N50/N50))+(IF(O50&gt;0,O50/O50))+(IF(P50&gt;0,P50/P50))+(IF(Q50&gt;0,Q50/Q50))+(IF(R50&gt;0,R50/R50))+(IF(S50&gt;0,S50/S50))+(IF(T50&gt;0,T50/T50))+(IF(U50&gt;0,U50/U50))+(IF(V50&gt;0,V50/V50))+(IF(W50&gt;0,W50/W50))+(IF(X50&gt;0,X50/X50))+(IF(Y50&gt;0,Y50/Y50))+(IF(Z50&gt;0,Z50/Z50))+BK50</f>
        <v>14</v>
      </c>
      <c r="BK50" s="22">
        <f>(IF(AA50&gt;0,AA50/AA50))+(IF(AB50&gt;0,AB50/AB50))+(IF(AC50&gt;0,AC50/AC50))+(IF(AD50&gt;0,AD50/AD50))+(IF(AE50&gt;0,AE50/AE50))+(IF(AF50&gt;0,AF50/AF50))+(IF(AG50&gt;0,AG50/AG50))+(IF(AH50&gt;0,AH50/AH50))+(IF(AI50&gt;0,AI50/AI50))+(IF(AJ50&gt;0,AJ50/AJ50))+(IF(AK50&gt;0,AK50/AK50))+(IF(AL50&gt;0,AL50/AL50))+(IF(AM50&gt;0,AM50/AM50))+(IF(AN50&gt;0,AN50/AN50))+(IF(AO50&gt;0,AO50/AO50))+(IF(AP50&gt;0,AP50/AP50))+(IF(AQ50&gt;0,AQ50/AQ50))+(IF(AR50&gt;0,AR50/AR50))+(IF(AS50&gt;0,AS50/AS50))+(IF(AT50&gt;0,AT50/AT50))+(IF(AU50&gt;0,AU50/AU50))+(IF(AV50&gt;0,AV50/AV50))+(IF(AW50&gt;0,AW50/AW50))+(IF(AX50&gt;0,AX50/AX50))+(IF(AY50&gt;0,AY50/AY50))+(IF(AZ50&gt;0,AZ50/AZ50))+BL50</f>
        <v>9</v>
      </c>
      <c r="BL50" s="22">
        <f>(IF(BA50&gt;0,BA50/BA50))+(IF(BB50&gt;0,BB50/BB50))+(IF(BC50&gt;0,BC50/BC50))+(IF(BD50&gt;0,BD50/BD50))+(IF(BE50&gt;0,BE50/BE50))+(IF(BF50&gt;0,BF50/BF50))+(IF(BG50&gt;0,BG50/BG50))+(IF(BH50&gt;0,BH50/BH50))+(IF(BI50&gt;0,BI50/BI50))</f>
        <v>4</v>
      </c>
    </row>
    <row r="51" spans="1:64" ht="15">
      <c r="A51" s="17">
        <f>1+A50</f>
        <v>50</v>
      </c>
      <c r="B51" s="18" t="s">
        <v>86</v>
      </c>
      <c r="C51" s="18"/>
      <c r="D51" s="18"/>
      <c r="E51" s="18"/>
      <c r="F51" s="18"/>
      <c r="G51" s="18"/>
      <c r="H51" s="18"/>
      <c r="I51" s="18"/>
      <c r="J51" s="19">
        <v>12</v>
      </c>
      <c r="K51" s="18">
        <v>12</v>
      </c>
      <c r="L51" s="18">
        <v>13</v>
      </c>
      <c r="M51" s="18">
        <v>12</v>
      </c>
      <c r="N51" s="18">
        <v>12</v>
      </c>
      <c r="O51" s="18"/>
      <c r="P51" s="18"/>
      <c r="Q51" s="18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0"/>
      <c r="AE51" s="18"/>
      <c r="AF51" s="20"/>
      <c r="AG51" s="18"/>
      <c r="AH51" s="19"/>
      <c r="BJ51" s="21">
        <f>(IF(D51&gt;0,D51/D51))+(IF(E51&gt;0,E51/E51))+(IF(F51&gt;0,F51/F51))+(IF(G51&gt;0,G51/G51))+(IF(H51&gt;0,H51/H51))+(IF(I51&gt;0,I51/I51))+(IF(J51&gt;0,J51/J51))+(IF(K51&gt;0,K51/K51))+(IF(L51&gt;0,L51/L51))+(IF(M51&gt;0,M51/M51))+(IF(N51&gt;0,N51/N51))+(IF(O51&gt;0,O51/O51))+(IF(P51&gt;0,P51/P51))+(IF(Q51&gt;0,Q51/Q51))+(IF(R51&gt;0,R51/R51))+(IF(S51&gt;0,S51/S51))+(IF(T51&gt;0,T51/T51))+(IF(U51&gt;0,U51/U51))+(IF(V51&gt;0,V51/V51))+(IF(W51&gt;0,W51/W51))+(IF(X51&gt;0,X51/X51))+(IF(Y51&gt;0,Y51/Y51))+(IF(Z51&gt;0,Z51/Z51))+BK51</f>
        <v>5</v>
      </c>
      <c r="BK51" s="22">
        <f>(IF(AA51&gt;0,AA51/AA51))+(IF(AB51&gt;0,AB51/AB51))+(IF(AC51&gt;0,AC51/AC51))+(IF(AD51&gt;0,AD51/AD51))+(IF(AE51&gt;0,AE51/AE51))+(IF(AF51&gt;0,AF51/AF51))+(IF(AG51&gt;0,AG51/AG51))+(IF(AH51&gt;0,AH51/AH51))+(IF(AI51&gt;0,AI51/AI51))+(IF(AJ51&gt;0,AJ51/AJ51))+(IF(AK51&gt;0,AK51/AK51))+(IF(AL51&gt;0,AL51/AL51))+(IF(AM51&gt;0,AM51/AM51))+(IF(AN51&gt;0,AN51/AN51))+(IF(AO51&gt;0,AO51/AO51))+(IF(AP51&gt;0,AP51/AP51))+(IF(AQ51&gt;0,AQ51/AQ51))+(IF(AR51&gt;0,AR51/AR51))+(IF(AS51&gt;0,AS51/AS51))+(IF(AT51&gt;0,AT51/AT51))+(IF(AU51&gt;0,AU51/AU51))+(IF(AV51&gt;0,AV51/AV51))+(IF(AW51&gt;0,AW51/AW51))+(IF(AX51&gt;0,AX51/AX51))+(IF(AY51&gt;0,AY51/AY51))+(IF(AZ51&gt;0,AZ51/AZ51))+BL51</f>
        <v>0</v>
      </c>
      <c r="BL51" s="22">
        <f>(IF(BA51&gt;0,BA51/BA51))+(IF(BB51&gt;0,BB51/BB51))+(IF(BC51&gt;0,BC51/BC51))+(IF(BD51&gt;0,BD51/BD51))+(IF(BE51&gt;0,BE51/BE51))+(IF(BF51&gt;0,BF51/BF51))+(IF(BG51&gt;0,BG51/BG51))+(IF(BH51&gt;0,BH51/BH51))+(IF(BI51&gt;0,BI51/BI51))</f>
        <v>0</v>
      </c>
    </row>
    <row r="52" spans="1:64" ht="15">
      <c r="A52" s="17">
        <f>1+A51</f>
        <v>51</v>
      </c>
      <c r="B52" s="18" t="s">
        <v>87</v>
      </c>
      <c r="C52" s="18"/>
      <c r="D52" s="18"/>
      <c r="E52" s="18"/>
      <c r="F52" s="18"/>
      <c r="G52" s="18"/>
      <c r="H52" s="18"/>
      <c r="I52" s="18"/>
      <c r="J52" s="19"/>
      <c r="K52" s="18">
        <v>6</v>
      </c>
      <c r="L52" s="18"/>
      <c r="M52" s="18"/>
      <c r="N52" s="18"/>
      <c r="O52" s="18">
        <v>4</v>
      </c>
      <c r="P52" s="18">
        <v>4</v>
      </c>
      <c r="Q52" s="18">
        <v>4</v>
      </c>
      <c r="R52" s="19"/>
      <c r="S52" s="18"/>
      <c r="T52" s="18"/>
      <c r="U52" s="18"/>
      <c r="V52" s="18">
        <v>12</v>
      </c>
      <c r="W52" s="18"/>
      <c r="X52" s="18"/>
      <c r="Y52" s="18"/>
      <c r="Z52" s="18"/>
      <c r="AA52" s="18"/>
      <c r="AB52" s="18">
        <v>12</v>
      </c>
      <c r="AC52" s="18">
        <v>12</v>
      </c>
      <c r="AD52" s="20"/>
      <c r="AE52" s="18"/>
      <c r="AF52" s="20"/>
      <c r="AG52" s="18"/>
      <c r="AH52" s="19"/>
      <c r="AZ52" s="4">
        <v>13</v>
      </c>
      <c r="BB52" s="4">
        <v>13</v>
      </c>
      <c r="BJ52" s="21">
        <f>(IF(D52&gt;0,D52/D52))+(IF(E52&gt;0,E52/E52))+(IF(F52&gt;0,F52/F52))+(IF(G52&gt;0,G52/G52))+(IF(H52&gt;0,H52/H52))+(IF(I52&gt;0,I52/I52))+(IF(J52&gt;0,J52/J52))+(IF(K52&gt;0,K52/K52))+(IF(L52&gt;0,L52/L52))+(IF(M52&gt;0,M52/M52))+(IF(N52&gt;0,N52/N52))+(IF(O52&gt;0,O52/O52))+(IF(P52&gt;0,P52/P52))+(IF(Q52&gt;0,Q52/Q52))+(IF(R52&gt;0,R52/R52))+(IF(S52&gt;0,S52/S52))+(IF(T52&gt;0,T52/T52))+(IF(U52&gt;0,U52/U52))+(IF(V52&gt;0,V52/V52))+(IF(W52&gt;0,W52/W52))+(IF(X52&gt;0,X52/X52))+(IF(Y52&gt;0,Y52/Y52))+(IF(Z52&gt;0,Z52/Z52))+BK52</f>
        <v>9</v>
      </c>
      <c r="BK52" s="22">
        <f>(IF(AA52&gt;0,AA52/AA52))+(IF(AB52&gt;0,AB52/AB52))+(IF(AC52&gt;0,AC52/AC52))+(IF(AD52&gt;0,AD52/AD52))+(IF(AE52&gt;0,AE52/AE52))+(IF(AF52&gt;0,AF52/AF52))+(IF(AG52&gt;0,AG52/AG52))+(IF(AH52&gt;0,AH52/AH52))+(IF(AI52&gt;0,AI52/AI52))+(IF(AJ52&gt;0,AJ52/AJ52))+(IF(AK52&gt;0,AK52/AK52))+(IF(AL52&gt;0,AL52/AL52))+(IF(AM52&gt;0,AM52/AM52))+(IF(AN52&gt;0,AN52/AN52))+(IF(AO52&gt;0,AO52/AO52))+(IF(AP52&gt;0,AP52/AP52))+(IF(AQ52&gt;0,AQ52/AQ52))+(IF(AR52&gt;0,AR52/AR52))+(IF(AS52&gt;0,AS52/AS52))+(IF(AT52&gt;0,AT52/AT52))+(IF(AU52&gt;0,AU52/AU52))+(IF(AV52&gt;0,AV52/AV52))+(IF(AW52&gt;0,AW52/AW52))+(IF(AX52&gt;0,AX52/AX52))+(IF(AY52&gt;0,AY52/AY52))+(IF(AZ52&gt;0,AZ52/AZ52))+BL52</f>
        <v>4</v>
      </c>
      <c r="BL52" s="22">
        <f>(IF(BA52&gt;0,BA52/BA52))+(IF(BB52&gt;0,BB52/BB52))+(IF(BC52&gt;0,BC52/BC52))+(IF(BD52&gt;0,BD52/BD52))+(IF(BE52&gt;0,BE52/BE52))+(IF(BF52&gt;0,BF52/BF52))+(IF(BG52&gt;0,BG52/BG52))+(IF(BH52&gt;0,BH52/BH52))+(IF(BI52&gt;0,BI52/BI52))</f>
        <v>1</v>
      </c>
    </row>
    <row r="53" spans="1:64" ht="15">
      <c r="A53" s="17">
        <f>1+A52</f>
        <v>52</v>
      </c>
      <c r="B53" s="18" t="s">
        <v>88</v>
      </c>
      <c r="C53" s="18"/>
      <c r="D53" s="18"/>
      <c r="E53" s="18"/>
      <c r="F53" s="18"/>
      <c r="G53" s="18"/>
      <c r="H53" s="18"/>
      <c r="I53" s="18"/>
      <c r="J53" s="19"/>
      <c r="K53" s="18">
        <v>8</v>
      </c>
      <c r="L53" s="18"/>
      <c r="M53" s="18"/>
      <c r="N53" s="18"/>
      <c r="O53" s="18"/>
      <c r="P53" s="18"/>
      <c r="Q53" s="18"/>
      <c r="R53" s="19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20"/>
      <c r="AE53" s="18"/>
      <c r="AF53" s="20"/>
      <c r="AG53" s="18"/>
      <c r="AH53" s="19"/>
      <c r="AI53">
        <v>14</v>
      </c>
      <c r="BJ53" s="21">
        <f>(IF(D53&gt;0,D53/D53))+(IF(E53&gt;0,E53/E53))+(IF(F53&gt;0,F53/F53))+(IF(G53&gt;0,G53/G53))+(IF(H53&gt;0,H53/H53))+(IF(I53&gt;0,I53/I53))+(IF(J53&gt;0,J53/J53))+(IF(K53&gt;0,K53/K53))+(IF(L53&gt;0,L53/L53))+(IF(M53&gt;0,M53/M53))+(IF(N53&gt;0,N53/N53))+(IF(O53&gt;0,O53/O53))+(IF(P53&gt;0,P53/P53))+(IF(Q53&gt;0,Q53/Q53))+(IF(R53&gt;0,R53/R53))+(IF(S53&gt;0,S53/S53))+(IF(T53&gt;0,T53/T53))+(IF(U53&gt;0,U53/U53))+(IF(V53&gt;0,V53/V53))+(IF(W53&gt;0,W53/W53))+(IF(X53&gt;0,X53/X53))+(IF(Y53&gt;0,Y53/Y53))+(IF(Z53&gt;0,Z53/Z53))+BK53</f>
        <v>2</v>
      </c>
      <c r="BK53" s="22">
        <f>(IF(AA53&gt;0,AA53/AA53))+(IF(AB53&gt;0,AB53/AB53))+(IF(AC53&gt;0,AC53/AC53))+(IF(AD53&gt;0,AD53/AD53))+(IF(AE53&gt;0,AE53/AE53))+(IF(AF53&gt;0,AF53/AF53))+(IF(AG53&gt;0,AG53/AG53))+(IF(AH53&gt;0,AH53/AH53))+(IF(AI53&gt;0,AI53/AI53))+(IF(AJ53&gt;0,AJ53/AJ53))+(IF(AK53&gt;0,AK53/AK53))+(IF(AL53&gt;0,AL53/AL53))+(IF(AM53&gt;0,AM53/AM53))+(IF(AN53&gt;0,AN53/AN53))+(IF(AO53&gt;0,AO53/AO53))+(IF(AP53&gt;0,AP53/AP53))+(IF(AQ53&gt;0,AQ53/AQ53))+(IF(AR53&gt;0,AR53/AR53))+(IF(AS53&gt;0,AS53/AS53))+(IF(AT53&gt;0,AT53/AT53))+(IF(AU53&gt;0,AU53/AU53))+(IF(AV53&gt;0,AV53/AV53))+(IF(AW53&gt;0,AW53/AW53))+(IF(AX53&gt;0,AX53/AX53))+(IF(AY53&gt;0,AY53/AY53))+(IF(AZ53&gt;0,AZ53/AZ53))+BL53</f>
        <v>1</v>
      </c>
      <c r="BL53" s="22">
        <f>(IF(BA53&gt;0,BA53/BA53))+(IF(BB53&gt;0,BB53/BB53))+(IF(BC53&gt;0,BC53/BC53))+(IF(BD53&gt;0,BD53/BD53))+(IF(BE53&gt;0,BE53/BE53))+(IF(BF53&gt;0,BF53/BF53))+(IF(BG53&gt;0,BG53/BG53))+(IF(BH53&gt;0,BH53/BH53))+(IF(BI53&gt;0,BI53/BI53))</f>
        <v>0</v>
      </c>
    </row>
    <row r="54" spans="1:64" ht="15">
      <c r="A54" s="17">
        <f>1+A53</f>
        <v>53</v>
      </c>
      <c r="B54" s="18" t="s">
        <v>89</v>
      </c>
      <c r="C54" s="18"/>
      <c r="D54" s="18"/>
      <c r="E54" s="18"/>
      <c r="F54" s="18"/>
      <c r="G54" s="18"/>
      <c r="H54" s="18"/>
      <c r="I54" s="18"/>
      <c r="J54" s="19"/>
      <c r="K54" s="18">
        <v>13</v>
      </c>
      <c r="L54" s="18">
        <v>14</v>
      </c>
      <c r="M54" s="18"/>
      <c r="N54" s="18"/>
      <c r="O54" s="18"/>
      <c r="P54" s="18"/>
      <c r="Q54" s="18"/>
      <c r="R54" s="19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20"/>
      <c r="AE54" s="18"/>
      <c r="AF54" s="20"/>
      <c r="AG54" s="18"/>
      <c r="AH54" s="19"/>
      <c r="BJ54" s="21">
        <f>(IF(D54&gt;0,D54/D54))+(IF(E54&gt;0,E54/E54))+(IF(F54&gt;0,F54/F54))+(IF(G54&gt;0,G54/G54))+(IF(H54&gt;0,H54/H54))+(IF(I54&gt;0,I54/I54))+(IF(J54&gt;0,J54/J54))+(IF(K54&gt;0,K54/K54))+(IF(L54&gt;0,L54/L54))+(IF(M54&gt;0,M54/M54))+(IF(N54&gt;0,N54/N54))+(IF(O54&gt;0,O54/O54))+(IF(P54&gt;0,P54/P54))+(IF(Q54&gt;0,Q54/Q54))+(IF(R54&gt;0,R54/R54))+(IF(S54&gt;0,S54/S54))+(IF(T54&gt;0,T54/T54))+(IF(U54&gt;0,U54/U54))+(IF(V54&gt;0,V54/V54))+(IF(W54&gt;0,W54/W54))+(IF(X54&gt;0,X54/X54))+(IF(Y54&gt;0,Y54/Y54))+(IF(Z54&gt;0,Z54/Z54))+BK54</f>
        <v>2</v>
      </c>
      <c r="BK54" s="22">
        <f>(IF(AA54&gt;0,AA54/AA54))+(IF(AB54&gt;0,AB54/AB54))+(IF(AC54&gt;0,AC54/AC54))+(IF(AD54&gt;0,AD54/AD54))+(IF(AE54&gt;0,AE54/AE54))+(IF(AF54&gt;0,AF54/AF54))+(IF(AG54&gt;0,AG54/AG54))+(IF(AH54&gt;0,AH54/AH54))+(IF(AI54&gt;0,AI54/AI54))+(IF(AJ54&gt;0,AJ54/AJ54))+(IF(AK54&gt;0,AK54/AK54))+(IF(AL54&gt;0,AL54/AL54))+(IF(AM54&gt;0,AM54/AM54))+(IF(AN54&gt;0,AN54/AN54))+(IF(AO54&gt;0,AO54/AO54))+(IF(AP54&gt;0,AP54/AP54))+(IF(AQ54&gt;0,AQ54/AQ54))+(IF(AR54&gt;0,AR54/AR54))+(IF(AS54&gt;0,AS54/AS54))+(IF(AT54&gt;0,AT54/AT54))+(IF(AU54&gt;0,AU54/AU54))+(IF(AV54&gt;0,AV54/AV54))+(IF(AW54&gt;0,AW54/AW54))+(IF(AX54&gt;0,AX54/AX54))+(IF(AY54&gt;0,AY54/AY54))+(IF(AZ54&gt;0,AZ54/AZ54))+BL54</f>
        <v>0</v>
      </c>
      <c r="BL54" s="22">
        <f>(IF(BA54&gt;0,BA54/BA54))+(IF(BB54&gt;0,BB54/BB54))+(IF(BC54&gt;0,BC54/BC54))+(IF(BD54&gt;0,BD54/BD54))+(IF(BE54&gt;0,BE54/BE54))+(IF(BF54&gt;0,BF54/BF54))+(IF(BG54&gt;0,BG54/BG54))+(IF(BH54&gt;0,BH54/BH54))+(IF(BI54&gt;0,BI54/BI54))</f>
        <v>0</v>
      </c>
    </row>
    <row r="55" spans="1:64" ht="15">
      <c r="A55" s="17">
        <f>1+A54</f>
        <v>54</v>
      </c>
      <c r="B55" s="18" t="s">
        <v>90</v>
      </c>
      <c r="C55" s="18"/>
      <c r="D55" s="18"/>
      <c r="E55" s="18"/>
      <c r="F55" s="18"/>
      <c r="G55" s="18"/>
      <c r="H55" s="18"/>
      <c r="I55" s="18"/>
      <c r="J55" s="19"/>
      <c r="K55" s="18"/>
      <c r="L55" s="18">
        <v>5</v>
      </c>
      <c r="M55" s="18"/>
      <c r="N55" s="18"/>
      <c r="O55" s="18"/>
      <c r="P55" s="18"/>
      <c r="Q55" s="18"/>
      <c r="R55" s="19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20"/>
      <c r="AE55" s="18"/>
      <c r="AF55" s="20"/>
      <c r="AG55" s="18"/>
      <c r="AH55" s="19"/>
      <c r="BJ55" s="21">
        <f>(IF(D55&gt;0,D55/D55))+(IF(E55&gt;0,E55/E55))+(IF(F55&gt;0,F55/F55))+(IF(G55&gt;0,G55/G55))+(IF(H55&gt;0,H55/H55))+(IF(I55&gt;0,I55/I55))+(IF(J55&gt;0,J55/J55))+(IF(K55&gt;0,K55/K55))+(IF(L55&gt;0,L55/L55))+(IF(M55&gt;0,M55/M55))+(IF(N55&gt;0,N55/N55))+(IF(O55&gt;0,O55/O55))+(IF(P55&gt;0,P55/P55))+(IF(Q55&gt;0,Q55/Q55))+(IF(R55&gt;0,R55/R55))+(IF(S55&gt;0,S55/S55))+(IF(T55&gt;0,T55/T55))+(IF(U55&gt;0,U55/U55))+(IF(V55&gt;0,V55/V55))+(IF(W55&gt;0,W55/W55))+(IF(X55&gt;0,X55/X55))+(IF(Y55&gt;0,Y55/Y55))+(IF(Z55&gt;0,Z55/Z55))+BK55</f>
        <v>1</v>
      </c>
      <c r="BK55" s="22">
        <f>(IF(AA55&gt;0,AA55/AA55))+(IF(AB55&gt;0,AB55/AB55))+(IF(AC55&gt;0,AC55/AC55))+(IF(AD55&gt;0,AD55/AD55))+(IF(AE55&gt;0,AE55/AE55))+(IF(AF55&gt;0,AF55/AF55))+(IF(AG55&gt;0,AG55/AG55))+(IF(AH55&gt;0,AH55/AH55))+(IF(AI55&gt;0,AI55/AI55))+(IF(AJ55&gt;0,AJ55/AJ55))+(IF(AK55&gt;0,AK55/AK55))+(IF(AL55&gt;0,AL55/AL55))+(IF(AM55&gt;0,AM55/AM55))+(IF(AN55&gt;0,AN55/AN55))+(IF(AO55&gt;0,AO55/AO55))+(IF(AP55&gt;0,AP55/AP55))+(IF(AQ55&gt;0,AQ55/AQ55))+(IF(AR55&gt;0,AR55/AR55))+(IF(AS55&gt;0,AS55/AS55))+(IF(AT55&gt;0,AT55/AT55))+(IF(AU55&gt;0,AU55/AU55))+(IF(AV55&gt;0,AV55/AV55))+(IF(AW55&gt;0,AW55/AW55))+(IF(AX55&gt;0,AX55/AX55))+(IF(AY55&gt;0,AY55/AY55))+(IF(AZ55&gt;0,AZ55/AZ55))+BL55</f>
        <v>0</v>
      </c>
      <c r="BL55" s="22">
        <f>(IF(BA55&gt;0,BA55/BA55))+(IF(BB55&gt;0,BB55/BB55))+(IF(BC55&gt;0,BC55/BC55))+(IF(BD55&gt;0,BD55/BD55))+(IF(BE55&gt;0,BE55/BE55))+(IF(BF55&gt;0,BF55/BF55))+(IF(BG55&gt;0,BG55/BG55))+(IF(BH55&gt;0,BH55/BH55))+(IF(BI55&gt;0,BI55/BI55))</f>
        <v>0</v>
      </c>
    </row>
    <row r="56" spans="1:64" ht="15">
      <c r="A56" s="17">
        <f>1+A55</f>
        <v>55</v>
      </c>
      <c r="B56" s="18" t="s">
        <v>91</v>
      </c>
      <c r="C56" s="18"/>
      <c r="D56" s="18"/>
      <c r="E56" s="18"/>
      <c r="F56" s="18"/>
      <c r="G56" s="18"/>
      <c r="H56" s="18"/>
      <c r="I56" s="18"/>
      <c r="J56" s="19"/>
      <c r="K56" s="18"/>
      <c r="L56" s="18">
        <v>11</v>
      </c>
      <c r="M56" s="18">
        <v>10</v>
      </c>
      <c r="N56" s="18"/>
      <c r="O56" s="18">
        <v>12</v>
      </c>
      <c r="P56" s="18"/>
      <c r="Q56" s="18">
        <v>11</v>
      </c>
      <c r="R56" s="19"/>
      <c r="S56" s="18"/>
      <c r="T56" s="18"/>
      <c r="U56" s="18"/>
      <c r="V56" s="18"/>
      <c r="W56" s="18"/>
      <c r="X56" s="18"/>
      <c r="Y56" s="18"/>
      <c r="Z56" s="18">
        <v>12</v>
      </c>
      <c r="AA56" s="18"/>
      <c r="AB56" s="18"/>
      <c r="AC56" s="18"/>
      <c r="AD56" s="20"/>
      <c r="AE56" s="18"/>
      <c r="AF56" s="20"/>
      <c r="AG56" s="18"/>
      <c r="AH56" s="19"/>
      <c r="BJ56" s="21">
        <f>(IF(D56&gt;0,D56/D56))+(IF(E56&gt;0,E56/E56))+(IF(F56&gt;0,F56/F56))+(IF(G56&gt;0,G56/G56))+(IF(H56&gt;0,H56/H56))+(IF(I56&gt;0,I56/I56))+(IF(J56&gt;0,J56/J56))+(IF(K56&gt;0,K56/K56))+(IF(L56&gt;0,L56/L56))+(IF(M56&gt;0,M56/M56))+(IF(N56&gt;0,N56/N56))+(IF(O56&gt;0,O56/O56))+(IF(P56&gt;0,P56/P56))+(IF(Q56&gt;0,Q56/Q56))+(IF(R56&gt;0,R56/R56))+(IF(S56&gt;0,S56/S56))+(IF(T56&gt;0,T56/T56))+(IF(U56&gt;0,U56/U56))+(IF(V56&gt;0,V56/V56))+(IF(W56&gt;0,W56/W56))+(IF(X56&gt;0,X56/X56))+(IF(Y56&gt;0,Y56/Y56))+(IF(Z56&gt;0,Z56/Z56))+BK56</f>
        <v>5</v>
      </c>
      <c r="BK56" s="22">
        <f>(IF(AA56&gt;0,AA56/AA56))+(IF(AB56&gt;0,AB56/AB56))+(IF(AC56&gt;0,AC56/AC56))+(IF(AD56&gt;0,AD56/AD56))+(IF(AE56&gt;0,AE56/AE56))+(IF(AF56&gt;0,AF56/AF56))+(IF(AG56&gt;0,AG56/AG56))+(IF(AH56&gt;0,AH56/AH56))+(IF(AI56&gt;0,AI56/AI56))+(IF(AJ56&gt;0,AJ56/AJ56))+(IF(AK56&gt;0,AK56/AK56))+(IF(AL56&gt;0,AL56/AL56))+(IF(AM56&gt;0,AM56/AM56))+(IF(AN56&gt;0,AN56/AN56))+(IF(AO56&gt;0,AO56/AO56))+(IF(AP56&gt;0,AP56/AP56))+(IF(AQ56&gt;0,AQ56/AQ56))+(IF(AR56&gt;0,AR56/AR56))+(IF(AS56&gt;0,AS56/AS56))+(IF(AT56&gt;0,AT56/AT56))+(IF(AU56&gt;0,AU56/AU56))+(IF(AV56&gt;0,AV56/AV56))+(IF(AW56&gt;0,AW56/AW56))+(IF(AX56&gt;0,AX56/AX56))+(IF(AY56&gt;0,AY56/AY56))+(IF(AZ56&gt;0,AZ56/AZ56))+BL56</f>
        <v>0</v>
      </c>
      <c r="BL56" s="22">
        <f>(IF(BA56&gt;0,BA56/BA56))+(IF(BB56&gt;0,BB56/BB56))+(IF(BC56&gt;0,BC56/BC56))+(IF(BD56&gt;0,BD56/BD56))+(IF(BE56&gt;0,BE56/BE56))+(IF(BF56&gt;0,BF56/BF56))+(IF(BG56&gt;0,BG56/BG56))+(IF(BH56&gt;0,BH56/BH56))+(IF(BI56&gt;0,BI56/BI56))</f>
        <v>0</v>
      </c>
    </row>
    <row r="57" spans="1:64" ht="15">
      <c r="A57" s="17">
        <f>1+A56</f>
        <v>56</v>
      </c>
      <c r="B57" s="18" t="s">
        <v>92</v>
      </c>
      <c r="C57" s="18"/>
      <c r="D57" s="18"/>
      <c r="E57" s="18"/>
      <c r="F57" s="18"/>
      <c r="G57" s="18"/>
      <c r="H57" s="18"/>
      <c r="I57" s="18"/>
      <c r="J57" s="19"/>
      <c r="K57" s="18"/>
      <c r="L57" s="18"/>
      <c r="M57" s="18">
        <v>8</v>
      </c>
      <c r="N57" s="18"/>
      <c r="O57" s="18">
        <v>10</v>
      </c>
      <c r="P57" s="18">
        <v>10</v>
      </c>
      <c r="Q57" s="18">
        <v>10</v>
      </c>
      <c r="R57" s="19"/>
      <c r="S57" s="18"/>
      <c r="T57" s="18"/>
      <c r="U57" s="18"/>
      <c r="V57" s="18"/>
      <c r="W57" s="18">
        <v>7</v>
      </c>
      <c r="X57" s="18"/>
      <c r="Y57" s="18"/>
      <c r="Z57" s="18"/>
      <c r="AA57" s="18">
        <v>7</v>
      </c>
      <c r="AB57" s="18">
        <v>16</v>
      </c>
      <c r="AC57" s="18"/>
      <c r="AD57" s="20">
        <v>16</v>
      </c>
      <c r="AE57" s="18">
        <v>16</v>
      </c>
      <c r="AF57" s="20">
        <v>7</v>
      </c>
      <c r="AG57" s="18"/>
      <c r="AH57" s="19">
        <v>17</v>
      </c>
      <c r="AJ57" s="4">
        <v>18</v>
      </c>
      <c r="AK57" s="4">
        <v>17</v>
      </c>
      <c r="AM57" s="4">
        <v>17</v>
      </c>
      <c r="AP57" s="4">
        <v>17</v>
      </c>
      <c r="AS57" s="4">
        <v>16</v>
      </c>
      <c r="AT57" s="4">
        <v>16</v>
      </c>
      <c r="AU57" s="4">
        <v>16</v>
      </c>
      <c r="AV57" s="4">
        <v>17</v>
      </c>
      <c r="AW57" s="4">
        <v>17</v>
      </c>
      <c r="BA57" s="4">
        <v>17</v>
      </c>
      <c r="BB57" s="4">
        <v>17</v>
      </c>
      <c r="BC57" s="4">
        <v>17</v>
      </c>
      <c r="BD57" s="4">
        <v>17</v>
      </c>
      <c r="BE57" s="4">
        <v>8</v>
      </c>
      <c r="BF57" s="4">
        <v>8</v>
      </c>
      <c r="BJ57" s="21">
        <f>(IF(D57&gt;0,D57/D57))+(IF(E57&gt;0,E57/E57))+(IF(F57&gt;0,F57/F57))+(IF(G57&gt;0,G57/G57))+(IF(H57&gt;0,H57/H57))+(IF(I57&gt;0,I57/I57))+(IF(J57&gt;0,J57/J57))+(IF(K57&gt;0,K57/K57))+(IF(L57&gt;0,L57/L57))+(IF(M57&gt;0,M57/M57))+(IF(N57&gt;0,N57/N57))+(IF(O57&gt;0,O57/O57))+(IF(P57&gt;0,P57/P57))+(IF(Q57&gt;0,Q57/Q57))+(IF(R57&gt;0,R57/R57))+(IF(S57&gt;0,S57/S57))+(IF(T57&gt;0,T57/T57))+(IF(U57&gt;0,U57/U57))+(IF(V57&gt;0,V57/V57))+(IF(W57&gt;0,W57/W57))+(IF(X57&gt;0,X57/X57))+(IF(Y57&gt;0,Y57/Y57))+(IF(Z57&gt;0,Z57/Z57))+BK57</f>
        <v>26</v>
      </c>
      <c r="BK57" s="22">
        <f>(IF(AA57&gt;0,AA57/AA57))+(IF(AB57&gt;0,AB57/AB57))+(IF(AC57&gt;0,AC57/AC57))+(IF(AD57&gt;0,AD57/AD57))+(IF(AE57&gt;0,AE57/AE57))+(IF(AF57&gt;0,AF57/AF57))+(IF(AG57&gt;0,AG57/AG57))+(IF(AH57&gt;0,AH57/AH57))+(IF(AI57&gt;0,AI57/AI57))+(IF(AJ57&gt;0,AJ57/AJ57))+(IF(AK57&gt;0,AK57/AK57))+(IF(AL57&gt;0,AL57/AL57))+(IF(AM57&gt;0,AM57/AM57))+(IF(AN57&gt;0,AN57/AN57))+(IF(AO57&gt;0,AO57/AO57))+(IF(AP57&gt;0,AP57/AP57))+(IF(AQ57&gt;0,AQ57/AQ57))+(IF(AR57&gt;0,AR57/AR57))+(IF(AS57&gt;0,AS57/AS57))+(IF(AT57&gt;0,AT57/AT57))+(IF(AU57&gt;0,AU57/AU57))+(IF(AV57&gt;0,AV57/AV57))+(IF(AW57&gt;0,AW57/AW57))+(IF(AX57&gt;0,AX57/AX57))+(IF(AY57&gt;0,AY57/AY57))+(IF(AZ57&gt;0,AZ57/AZ57))+BL57</f>
        <v>21</v>
      </c>
      <c r="BL57" s="22">
        <f>(IF(BA57&gt;0,BA57/BA57))+(IF(BB57&gt;0,BB57/BB57))+(IF(BC57&gt;0,BC57/BC57))+(IF(BD57&gt;0,BD57/BD57))+(IF(BE57&gt;0,BE57/BE57))+(IF(BF57&gt;0,BF57/BF57))+(IF(BG57&gt;0,BG57/BG57))+(IF(BH57&gt;0,BH57/BH57))+(IF(BI57&gt;0,BI57/BI57))</f>
        <v>6</v>
      </c>
    </row>
    <row r="58" spans="1:64" ht="15">
      <c r="A58" s="17">
        <f>1+A57</f>
        <v>57</v>
      </c>
      <c r="B58" s="18" t="s">
        <v>93</v>
      </c>
      <c r="C58" s="18"/>
      <c r="D58" s="18"/>
      <c r="E58" s="18"/>
      <c r="F58" s="18"/>
      <c r="G58" s="18"/>
      <c r="H58" s="18"/>
      <c r="I58" s="18"/>
      <c r="J58" s="19"/>
      <c r="K58" s="18"/>
      <c r="L58" s="18"/>
      <c r="M58" s="18">
        <v>13</v>
      </c>
      <c r="N58" s="18"/>
      <c r="O58" s="18"/>
      <c r="P58" s="18"/>
      <c r="Q58" s="18"/>
      <c r="R58" s="19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20"/>
      <c r="AE58" s="18"/>
      <c r="AF58" s="20"/>
      <c r="AG58" s="18"/>
      <c r="AH58" s="19"/>
      <c r="BJ58" s="21">
        <f>(IF(D58&gt;0,D58/D58))+(IF(E58&gt;0,E58/E58))+(IF(F58&gt;0,F58/F58))+(IF(G58&gt;0,G58/G58))+(IF(H58&gt;0,H58/H58))+(IF(I58&gt;0,I58/I58))+(IF(J58&gt;0,J58/J58))+(IF(K58&gt;0,K58/K58))+(IF(L58&gt;0,L58/L58))+(IF(M58&gt;0,M58/M58))+(IF(N58&gt;0,N58/N58))+(IF(O58&gt;0,O58/O58))+(IF(P58&gt;0,P58/P58))+(IF(Q58&gt;0,Q58/Q58))+(IF(R58&gt;0,R58/R58))+(IF(S58&gt;0,S58/S58))+(IF(T58&gt;0,T58/T58))+(IF(U58&gt;0,U58/U58))+(IF(V58&gt;0,V58/V58))+(IF(W58&gt;0,W58/W58))+(IF(X58&gt;0,X58/X58))+(IF(Y58&gt;0,Y58/Y58))+(IF(Z58&gt;0,Z58/Z58))+BK58</f>
        <v>1</v>
      </c>
      <c r="BK58" s="22">
        <f>(IF(AA58&gt;0,AA58/AA58))+(IF(AB58&gt;0,AB58/AB58))+(IF(AC58&gt;0,AC58/AC58))+(IF(AD58&gt;0,AD58/AD58))+(IF(AE58&gt;0,AE58/AE58))+(IF(AF58&gt;0,AF58/AF58))+(IF(AG58&gt;0,AG58/AG58))+(IF(AH58&gt;0,AH58/AH58))+(IF(AI58&gt;0,AI58/AI58))+(IF(AJ58&gt;0,AJ58/AJ58))+(IF(AK58&gt;0,AK58/AK58))+(IF(AL58&gt;0,AL58/AL58))+(IF(AM58&gt;0,AM58/AM58))+(IF(AN58&gt;0,AN58/AN58))+(IF(AO58&gt;0,AO58/AO58))+(IF(AP58&gt;0,AP58/AP58))+(IF(AQ58&gt;0,AQ58/AQ58))+(IF(AR58&gt;0,AR58/AR58))+(IF(AS58&gt;0,AS58/AS58))+(IF(AT58&gt;0,AT58/AT58))+(IF(AU58&gt;0,AU58/AU58))+(IF(AV58&gt;0,AV58/AV58))+(IF(AW58&gt;0,AW58/AW58))+(IF(AX58&gt;0,AX58/AX58))+(IF(AY58&gt;0,AY58/AY58))+(IF(AZ58&gt;0,AZ58/AZ58))+BL58</f>
        <v>0</v>
      </c>
      <c r="BL58" s="22">
        <f>(IF(BA58&gt;0,BA58/BA58))+(IF(BB58&gt;0,BB58/BB58))+(IF(BC58&gt;0,BC58/BC58))+(IF(BD58&gt;0,BD58/BD58))+(IF(BE58&gt;0,BE58/BE58))+(IF(BF58&gt;0,BF58/BF58))+(IF(BG58&gt;0,BG58/BG58))+(IF(BH58&gt;0,BH58/BH58))+(IF(BI58&gt;0,BI58/BI58))</f>
        <v>0</v>
      </c>
    </row>
    <row r="59" spans="1:64" ht="15">
      <c r="A59" s="17">
        <f>1+A58</f>
        <v>58</v>
      </c>
      <c r="B59" s="18" t="s">
        <v>94</v>
      </c>
      <c r="C59" s="18"/>
      <c r="D59" s="18"/>
      <c r="E59" s="18"/>
      <c r="F59" s="18"/>
      <c r="G59" s="18"/>
      <c r="H59" s="18"/>
      <c r="I59" s="18"/>
      <c r="J59" s="19"/>
      <c r="K59" s="18"/>
      <c r="L59" s="18"/>
      <c r="M59" s="18"/>
      <c r="N59" s="18">
        <v>7</v>
      </c>
      <c r="O59" s="18">
        <v>8</v>
      </c>
      <c r="P59" s="18">
        <v>8</v>
      </c>
      <c r="Q59" s="18">
        <v>8</v>
      </c>
      <c r="R59" s="19"/>
      <c r="S59" s="18"/>
      <c r="T59" s="18"/>
      <c r="U59" s="18"/>
      <c r="V59" s="18"/>
      <c r="W59" s="18"/>
      <c r="X59" s="18"/>
      <c r="Y59" s="18"/>
      <c r="Z59" s="18">
        <v>6</v>
      </c>
      <c r="AA59" s="18">
        <v>8</v>
      </c>
      <c r="AB59" s="18"/>
      <c r="AC59" s="18"/>
      <c r="AD59" s="20"/>
      <c r="AE59" s="18"/>
      <c r="AF59" s="20"/>
      <c r="AG59" s="18"/>
      <c r="AH59" s="19"/>
      <c r="BJ59" s="21">
        <f>(IF(D59&gt;0,D59/D59))+(IF(E59&gt;0,E59/E59))+(IF(F59&gt;0,F59/F59))+(IF(G59&gt;0,G59/G59))+(IF(H59&gt;0,H59/H59))+(IF(I59&gt;0,I59/I59))+(IF(J59&gt;0,J59/J59))+(IF(K59&gt;0,K59/K59))+(IF(L59&gt;0,L59/L59))+(IF(M59&gt;0,M59/M59))+(IF(N59&gt;0,N59/N59))+(IF(O59&gt;0,O59/O59))+(IF(P59&gt;0,P59/P59))+(IF(Q59&gt;0,Q59/Q59))+(IF(R59&gt;0,R59/R59))+(IF(S59&gt;0,S59/S59))+(IF(T59&gt;0,T59/T59))+(IF(U59&gt;0,U59/U59))+(IF(V59&gt;0,V59/V59))+(IF(W59&gt;0,W59/W59))+(IF(X59&gt;0,X59/X59))+(IF(Y59&gt;0,Y59/Y59))+(IF(Z59&gt;0,Z59/Z59))+BK59</f>
        <v>6</v>
      </c>
      <c r="BK59" s="22">
        <f>(IF(AA59&gt;0,AA59/AA59))+(IF(AB59&gt;0,AB59/AB59))+(IF(AC59&gt;0,AC59/AC59))+(IF(AD59&gt;0,AD59/AD59))+(IF(AE59&gt;0,AE59/AE59))+(IF(AF59&gt;0,AF59/AF59))+(IF(AG59&gt;0,AG59/AG59))+(IF(AH59&gt;0,AH59/AH59))+(IF(AI59&gt;0,AI59/AI59))+(IF(AJ59&gt;0,AJ59/AJ59))+(IF(AK59&gt;0,AK59/AK59))+(IF(AL59&gt;0,AL59/AL59))+(IF(AM59&gt;0,AM59/AM59))+(IF(AN59&gt;0,AN59/AN59))+(IF(AO59&gt;0,AO59/AO59))+(IF(AP59&gt;0,AP59/AP59))+(IF(AQ59&gt;0,AQ59/AQ59))+(IF(AR59&gt;0,AR59/AR59))+(IF(AS59&gt;0,AS59/AS59))+(IF(AT59&gt;0,AT59/AT59))+(IF(AU59&gt;0,AU59/AU59))+(IF(AV59&gt;0,AV59/AV59))+(IF(AW59&gt;0,AW59/AW59))+(IF(AX59&gt;0,AX59/AX59))+(IF(AY59&gt;0,AY59/AY59))+(IF(AZ59&gt;0,AZ59/AZ59))+BL59</f>
        <v>1</v>
      </c>
      <c r="BL59" s="22">
        <f>(IF(BA59&gt;0,BA59/BA59))+(IF(BB59&gt;0,BB59/BB59))+(IF(BC59&gt;0,BC59/BC59))+(IF(BD59&gt;0,BD59/BD59))+(IF(BE59&gt;0,BE59/BE59))+(IF(BF59&gt;0,BF59/BF59))+(IF(BG59&gt;0,BG59/BG59))+(IF(BH59&gt;0,BH59/BH59))+(IF(BI59&gt;0,BI59/BI59))</f>
        <v>0</v>
      </c>
    </row>
    <row r="60" spans="1:64" ht="15">
      <c r="A60" s="17">
        <f>1+A59</f>
        <v>59</v>
      </c>
      <c r="B60" s="18" t="s">
        <v>95</v>
      </c>
      <c r="C60" s="18"/>
      <c r="D60" s="18"/>
      <c r="E60" s="18"/>
      <c r="F60" s="18"/>
      <c r="G60" s="18"/>
      <c r="H60" s="18"/>
      <c r="I60" s="18"/>
      <c r="J60" s="19"/>
      <c r="K60" s="18"/>
      <c r="L60" s="18"/>
      <c r="M60" s="18"/>
      <c r="N60" s="18"/>
      <c r="O60" s="18">
        <v>13</v>
      </c>
      <c r="P60" s="18">
        <v>13</v>
      </c>
      <c r="Q60" s="18">
        <v>13</v>
      </c>
      <c r="R60" s="19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20"/>
      <c r="AE60" s="18"/>
      <c r="AF60" s="20"/>
      <c r="AG60" s="18"/>
      <c r="AH60" s="19"/>
      <c r="BJ60" s="21">
        <f>(IF(D60&gt;0,D60/D60))+(IF(E60&gt;0,E60/E60))+(IF(F60&gt;0,F60/F60))+(IF(G60&gt;0,G60/G60))+(IF(H60&gt;0,H60/H60))+(IF(I60&gt;0,I60/I60))+(IF(J60&gt;0,J60/J60))+(IF(K60&gt;0,K60/K60))+(IF(L60&gt;0,L60/L60))+(IF(M60&gt;0,M60/M60))+(IF(N60&gt;0,N60/N60))+(IF(O60&gt;0,O60/O60))+(IF(P60&gt;0,P60/P60))+(IF(Q60&gt;0,Q60/Q60))+(IF(R60&gt;0,R60/R60))+(IF(S60&gt;0,S60/S60))+(IF(T60&gt;0,T60/T60))+(IF(U60&gt;0,U60/U60))+(IF(V60&gt;0,V60/V60))+(IF(W60&gt;0,W60/W60))+(IF(X60&gt;0,X60/X60))+(IF(Y60&gt;0,Y60/Y60))+(IF(Z60&gt;0,Z60/Z60))+BK60</f>
        <v>3</v>
      </c>
      <c r="BK60" s="22">
        <f>(IF(AA60&gt;0,AA60/AA60))+(IF(AB60&gt;0,AB60/AB60))+(IF(AC60&gt;0,AC60/AC60))+(IF(AD60&gt;0,AD60/AD60))+(IF(AE60&gt;0,AE60/AE60))+(IF(AF60&gt;0,AF60/AF60))+(IF(AG60&gt;0,AG60/AG60))+(IF(AH60&gt;0,AH60/AH60))+(IF(AI60&gt;0,AI60/AI60))+(IF(AJ60&gt;0,AJ60/AJ60))+(IF(AK60&gt;0,AK60/AK60))+(IF(AL60&gt;0,AL60/AL60))+(IF(AM60&gt;0,AM60/AM60))+(IF(AN60&gt;0,AN60/AN60))+(IF(AO60&gt;0,AO60/AO60))+(IF(AP60&gt;0,AP60/AP60))+(IF(AQ60&gt;0,AQ60/AQ60))+(IF(AR60&gt;0,AR60/AR60))+(IF(AS60&gt;0,AS60/AS60))+(IF(AT60&gt;0,AT60/AT60))+(IF(AU60&gt;0,AU60/AU60))+(IF(AV60&gt;0,AV60/AV60))+(IF(AW60&gt;0,AW60/AW60))+(IF(AX60&gt;0,AX60/AX60))+(IF(AY60&gt;0,AY60/AY60))+(IF(AZ60&gt;0,AZ60/AZ60))+BL60</f>
        <v>0</v>
      </c>
      <c r="BL60" s="22">
        <f>(IF(BA60&gt;0,BA60/BA60))+(IF(BB60&gt;0,BB60/BB60))+(IF(BC60&gt;0,BC60/BC60))+(IF(BD60&gt;0,BD60/BD60))+(IF(BE60&gt;0,BE60/BE60))+(IF(BF60&gt;0,BF60/BF60))+(IF(BG60&gt;0,BG60/BG60))+(IF(BH60&gt;0,BH60/BH60))+(IF(BI60&gt;0,BI60/BI60))</f>
        <v>0</v>
      </c>
    </row>
    <row r="61" spans="1:64" ht="15">
      <c r="A61" s="17">
        <f>1+A60</f>
        <v>60</v>
      </c>
      <c r="B61" s="18" t="s">
        <v>96</v>
      </c>
      <c r="C61" s="18"/>
      <c r="D61" s="18"/>
      <c r="E61" s="18"/>
      <c r="F61" s="18"/>
      <c r="G61" s="18"/>
      <c r="H61" s="18"/>
      <c r="I61" s="18"/>
      <c r="J61" s="19"/>
      <c r="K61" s="18"/>
      <c r="L61" s="18"/>
      <c r="M61" s="18"/>
      <c r="N61" s="18"/>
      <c r="O61" s="18"/>
      <c r="P61" s="18"/>
      <c r="Q61" s="18"/>
      <c r="R61" s="19">
        <v>4</v>
      </c>
      <c r="S61" s="18">
        <v>4</v>
      </c>
      <c r="T61" s="18">
        <v>4</v>
      </c>
      <c r="U61" s="18">
        <v>4</v>
      </c>
      <c r="V61" s="18">
        <v>4</v>
      </c>
      <c r="W61" s="18">
        <v>4</v>
      </c>
      <c r="X61" s="18">
        <v>4</v>
      </c>
      <c r="Y61" s="18">
        <v>4</v>
      </c>
      <c r="Z61" s="18"/>
      <c r="AA61" s="18">
        <v>3</v>
      </c>
      <c r="AB61" s="18">
        <v>4</v>
      </c>
      <c r="AC61" s="18">
        <v>3</v>
      </c>
      <c r="AD61" s="20">
        <v>4</v>
      </c>
      <c r="AE61" s="18">
        <v>4</v>
      </c>
      <c r="AF61" s="20">
        <v>4</v>
      </c>
      <c r="AG61" s="18">
        <v>4</v>
      </c>
      <c r="AH61" s="19"/>
      <c r="BJ61" s="21">
        <f>(IF(D61&gt;0,D61/D61))+(IF(E61&gt;0,E61/E61))+(IF(F61&gt;0,F61/F61))+(IF(G61&gt;0,G61/G61))+(IF(H61&gt;0,H61/H61))+(IF(I61&gt;0,I61/I61))+(IF(J61&gt;0,J61/J61))+(IF(K61&gt;0,K61/K61))+(IF(L61&gt;0,L61/L61))+(IF(M61&gt;0,M61/M61))+(IF(N61&gt;0,N61/N61))+(IF(O61&gt;0,O61/O61))+(IF(P61&gt;0,P61/P61))+(IF(Q61&gt;0,Q61/Q61))+(IF(R61&gt;0,R61/R61))+(IF(S61&gt;0,S61/S61))+(IF(T61&gt;0,T61/T61))+(IF(U61&gt;0,U61/U61))+(IF(V61&gt;0,V61/V61))+(IF(W61&gt;0,W61/W61))+(IF(X61&gt;0,X61/X61))+(IF(Y61&gt;0,Y61/Y61))+(IF(Z61&gt;0,Z61/Z61))+BK61</f>
        <v>15</v>
      </c>
      <c r="BK61" s="22">
        <f>(IF(AA61&gt;0,AA61/AA61))+(IF(AB61&gt;0,AB61/AB61))+(IF(AC61&gt;0,AC61/AC61))+(IF(AD61&gt;0,AD61/AD61))+(IF(AE61&gt;0,AE61/AE61))+(IF(AF61&gt;0,AF61/AF61))+(IF(AG61&gt;0,AG61/AG61))+(IF(AH61&gt;0,AH61/AH61))+(IF(AI61&gt;0,AI61/AI61))+(IF(AJ61&gt;0,AJ61/AJ61))+(IF(AK61&gt;0,AK61/AK61))+(IF(AL61&gt;0,AL61/AL61))+(IF(AM61&gt;0,AM61/AM61))+(IF(AN61&gt;0,AN61/AN61))+(IF(AO61&gt;0,AO61/AO61))+(IF(AP61&gt;0,AP61/AP61))+(IF(AQ61&gt;0,AQ61/AQ61))+(IF(AR61&gt;0,AR61/AR61))+(IF(AS61&gt;0,AS61/AS61))+(IF(AT61&gt;0,AT61/AT61))+(IF(AU61&gt;0,AU61/AU61))+(IF(AV61&gt;0,AV61/AV61))+(IF(AW61&gt;0,AW61/AW61))+(IF(AX61&gt;0,AX61/AX61))+(IF(AY61&gt;0,AY61/AY61))+(IF(AZ61&gt;0,AZ61/AZ61))+BL61</f>
        <v>7</v>
      </c>
      <c r="BL61" s="22">
        <f>(IF(BA61&gt;0,BA61/BA61))+(IF(BB61&gt;0,BB61/BB61))+(IF(BC61&gt;0,BC61/BC61))+(IF(BD61&gt;0,BD61/BD61))+(IF(BE61&gt;0,BE61/BE61))+(IF(BF61&gt;0,BF61/BF61))+(IF(BG61&gt;0,BG61/BG61))+(IF(BH61&gt;0,BH61/BH61))+(IF(BI61&gt;0,BI61/BI61))</f>
        <v>0</v>
      </c>
    </row>
    <row r="62" spans="1:64" ht="15">
      <c r="A62" s="17">
        <f>1+A61</f>
        <v>61</v>
      </c>
      <c r="B62" s="18" t="s">
        <v>97</v>
      </c>
      <c r="C62" s="18"/>
      <c r="D62" s="18"/>
      <c r="E62" s="18"/>
      <c r="F62" s="18"/>
      <c r="G62" s="18"/>
      <c r="H62" s="18"/>
      <c r="I62" s="18"/>
      <c r="J62" s="19"/>
      <c r="K62" s="18"/>
      <c r="L62" s="18"/>
      <c r="M62" s="18"/>
      <c r="N62" s="18"/>
      <c r="O62" s="18"/>
      <c r="P62" s="18"/>
      <c r="Q62" s="18"/>
      <c r="R62" s="19">
        <v>7</v>
      </c>
      <c r="S62" s="18">
        <v>7</v>
      </c>
      <c r="T62" s="18"/>
      <c r="U62" s="18">
        <v>6</v>
      </c>
      <c r="V62" s="18">
        <v>6</v>
      </c>
      <c r="W62" s="18">
        <v>6</v>
      </c>
      <c r="X62" s="18">
        <v>6</v>
      </c>
      <c r="Y62" s="18"/>
      <c r="Z62" s="18"/>
      <c r="AA62" s="18">
        <v>6</v>
      </c>
      <c r="AB62" s="18">
        <v>6</v>
      </c>
      <c r="AC62" s="18"/>
      <c r="AD62" s="20">
        <v>6</v>
      </c>
      <c r="AE62" s="18">
        <v>6</v>
      </c>
      <c r="AF62" s="20">
        <v>6</v>
      </c>
      <c r="AG62" s="18">
        <v>6</v>
      </c>
      <c r="AH62" s="19">
        <v>7</v>
      </c>
      <c r="AI62">
        <v>19</v>
      </c>
      <c r="AJ62" s="4">
        <v>20</v>
      </c>
      <c r="AK62" s="4">
        <v>19</v>
      </c>
      <c r="AL62" s="4">
        <v>19</v>
      </c>
      <c r="AM62" s="4">
        <v>19</v>
      </c>
      <c r="AN62" s="4">
        <v>19</v>
      </c>
      <c r="AP62" s="4">
        <v>7</v>
      </c>
      <c r="AQ62" s="4">
        <v>18</v>
      </c>
      <c r="AR62" s="4">
        <v>18</v>
      </c>
      <c r="AS62" s="4">
        <v>18</v>
      </c>
      <c r="AT62" s="4">
        <v>18</v>
      </c>
      <c r="AU62" s="4">
        <v>18</v>
      </c>
      <c r="BB62" s="4">
        <v>6</v>
      </c>
      <c r="BC62" s="4">
        <v>6</v>
      </c>
      <c r="BD62" s="4">
        <v>6</v>
      </c>
      <c r="BE62" s="4">
        <v>18</v>
      </c>
      <c r="BF62" s="4">
        <v>18</v>
      </c>
      <c r="BJ62" s="21">
        <f>(IF(D62&gt;0,D62/D62))+(IF(E62&gt;0,E62/E62))+(IF(F62&gt;0,F62/F62))+(IF(G62&gt;0,G62/G62))+(IF(H62&gt;0,H62/H62))+(IF(I62&gt;0,I62/I62))+(IF(J62&gt;0,J62/J62))+(IF(K62&gt;0,K62/K62))+(IF(L62&gt;0,L62/L62))+(IF(M62&gt;0,M62/M62))+(IF(N62&gt;0,N62/N62))+(IF(O62&gt;0,O62/O62))+(IF(P62&gt;0,P62/P62))+(IF(Q62&gt;0,Q62/Q62))+(IF(R62&gt;0,R62/R62))+(IF(S62&gt;0,S62/S62))+(IF(T62&gt;0,T62/T62))+(IF(U62&gt;0,U62/U62))+(IF(V62&gt;0,V62/V62))+(IF(W62&gt;0,W62/W62))+(IF(X62&gt;0,X62/X62))+(IF(Y62&gt;0,Y62/Y62))+(IF(Z62&gt;0,Z62/Z62))+BK62</f>
        <v>30</v>
      </c>
      <c r="BK62" s="22">
        <f>(IF(AA62&gt;0,AA62/AA62))+(IF(AB62&gt;0,AB62/AB62))+(IF(AC62&gt;0,AC62/AC62))+(IF(AD62&gt;0,AD62/AD62))+(IF(AE62&gt;0,AE62/AE62))+(IF(AF62&gt;0,AF62/AF62))+(IF(AG62&gt;0,AG62/AG62))+(IF(AH62&gt;0,AH62/AH62))+(IF(AI62&gt;0,AI62/AI62))+(IF(AJ62&gt;0,AJ62/AJ62))+(IF(AK62&gt;0,AK62/AK62))+(IF(AL62&gt;0,AL62/AL62))+(IF(AM62&gt;0,AM62/AM62))+(IF(AN62&gt;0,AN62/AN62))+(IF(AO62&gt;0,AO62/AO62))+(IF(AP62&gt;0,AP62/AP62))+(IF(AQ62&gt;0,AQ62/AQ62))+(IF(AR62&gt;0,AR62/AR62))+(IF(AS62&gt;0,AS62/AS62))+(IF(AT62&gt;0,AT62/AT62))+(IF(AU62&gt;0,AU62/AU62))+(IF(AV62&gt;0,AV62/AV62))+(IF(AW62&gt;0,AW62/AW62))+(IF(AX62&gt;0,AX62/AX62))+(IF(AY62&gt;0,AY62/AY62))+(IF(AZ62&gt;0,AZ62/AZ62))+BL62</f>
        <v>24</v>
      </c>
      <c r="BL62" s="22">
        <f>(IF(BA62&gt;0,BA62/BA62))+(IF(BB62&gt;0,BB62/BB62))+(IF(BC62&gt;0,BC62/BC62))+(IF(BD62&gt;0,BD62/BD62))+(IF(BE62&gt;0,BE62/BE62))+(IF(BF62&gt;0,BF62/BF62))+(IF(BG62&gt;0,BG62/BG62))+(IF(BH62&gt;0,BH62/BH62))+(IF(BI62&gt;0,BI62/BI62))</f>
        <v>5</v>
      </c>
    </row>
    <row r="63" spans="1:64" ht="15">
      <c r="A63" s="17">
        <f>1+A62</f>
        <v>62</v>
      </c>
      <c r="B63" s="18" t="s">
        <v>98</v>
      </c>
      <c r="C63" s="18"/>
      <c r="D63" s="18"/>
      <c r="E63" s="18"/>
      <c r="F63" s="18"/>
      <c r="G63" s="18"/>
      <c r="H63" s="18"/>
      <c r="I63" s="18"/>
      <c r="J63" s="19"/>
      <c r="K63" s="18"/>
      <c r="L63" s="18"/>
      <c r="M63" s="18"/>
      <c r="N63" s="18"/>
      <c r="O63" s="18"/>
      <c r="P63" s="18"/>
      <c r="Q63" s="18"/>
      <c r="R63" s="19">
        <v>8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v>6</v>
      </c>
      <c r="AD63" s="20"/>
      <c r="AE63" s="18"/>
      <c r="AF63" s="20"/>
      <c r="AG63" s="18"/>
      <c r="AH63" s="19"/>
      <c r="BJ63" s="21">
        <f>(IF(D63&gt;0,D63/D63))+(IF(E63&gt;0,E63/E63))+(IF(F63&gt;0,F63/F63))+(IF(G63&gt;0,G63/G63))+(IF(H63&gt;0,H63/H63))+(IF(I63&gt;0,I63/I63))+(IF(J63&gt;0,J63/J63))+(IF(K63&gt;0,K63/K63))+(IF(L63&gt;0,L63/L63))+(IF(M63&gt;0,M63/M63))+(IF(N63&gt;0,N63/N63))+(IF(O63&gt;0,O63/O63))+(IF(P63&gt;0,P63/P63))+(IF(Q63&gt;0,Q63/Q63))+(IF(R63&gt;0,R63/R63))+(IF(S63&gt;0,S63/S63))+(IF(T63&gt;0,T63/T63))+(IF(U63&gt;0,U63/U63))+(IF(V63&gt;0,V63/V63))+(IF(W63&gt;0,W63/W63))+(IF(X63&gt;0,X63/X63))+(IF(Y63&gt;0,Y63/Y63))+(IF(Z63&gt;0,Z63/Z63))+BK63</f>
        <v>2</v>
      </c>
      <c r="BK63" s="22">
        <f>(IF(AA63&gt;0,AA63/AA63))+(IF(AB63&gt;0,AB63/AB63))+(IF(AC63&gt;0,AC63/AC63))+(IF(AD63&gt;0,AD63/AD63))+(IF(AE63&gt;0,AE63/AE63))+(IF(AF63&gt;0,AF63/AF63))+(IF(AG63&gt;0,AG63/AG63))+(IF(AH63&gt;0,AH63/AH63))+(IF(AI63&gt;0,AI63/AI63))+(IF(AJ63&gt;0,AJ63/AJ63))+(IF(AK63&gt;0,AK63/AK63))+(IF(AL63&gt;0,AL63/AL63))+(IF(AM63&gt;0,AM63/AM63))+(IF(AN63&gt;0,AN63/AN63))+(IF(AO63&gt;0,AO63/AO63))+(IF(AP63&gt;0,AP63/AP63))+(IF(AQ63&gt;0,AQ63/AQ63))+(IF(AR63&gt;0,AR63/AR63))+(IF(AS63&gt;0,AS63/AS63))+(IF(AT63&gt;0,AT63/AT63))+(IF(AU63&gt;0,AU63/AU63))+(IF(AV63&gt;0,AV63/AV63))+(IF(AW63&gt;0,AW63/AW63))+(IF(AX63&gt;0,AX63/AX63))+(IF(AY63&gt;0,AY63/AY63))+(IF(AZ63&gt;0,AZ63/AZ63))+BL63</f>
        <v>1</v>
      </c>
      <c r="BL63" s="22">
        <f>(IF(BA63&gt;0,BA63/BA63))+(IF(BB63&gt;0,BB63/BB63))+(IF(BC63&gt;0,BC63/BC63))+(IF(BD63&gt;0,BD63/BD63))+(IF(BE63&gt;0,BE63/BE63))+(IF(BF63&gt;0,BF63/BF63))+(IF(BG63&gt;0,BG63/BG63))+(IF(BH63&gt;0,BH63/BH63))+(IF(BI63&gt;0,BI63/BI63))</f>
        <v>0</v>
      </c>
    </row>
    <row r="64" spans="1:64" ht="15">
      <c r="A64" s="17">
        <f>1+A63</f>
        <v>63</v>
      </c>
      <c r="B64" s="18" t="s">
        <v>99</v>
      </c>
      <c r="C64" s="18"/>
      <c r="D64" s="18"/>
      <c r="E64" s="18"/>
      <c r="F64" s="18"/>
      <c r="G64" s="18"/>
      <c r="H64" s="18"/>
      <c r="I64" s="18"/>
      <c r="J64" s="19"/>
      <c r="K64" s="18"/>
      <c r="L64" s="18"/>
      <c r="M64" s="18"/>
      <c r="N64" s="18"/>
      <c r="O64" s="18"/>
      <c r="P64" s="18"/>
      <c r="Q64" s="18"/>
      <c r="R64" s="19">
        <v>10</v>
      </c>
      <c r="S64" s="18"/>
      <c r="T64" s="18">
        <v>11</v>
      </c>
      <c r="U64" s="18"/>
      <c r="V64" s="18"/>
      <c r="W64" s="18">
        <v>9</v>
      </c>
      <c r="X64" s="18"/>
      <c r="Y64" s="18"/>
      <c r="Z64" s="18"/>
      <c r="AA64" s="18"/>
      <c r="AB64" s="18"/>
      <c r="AC64" s="18"/>
      <c r="AD64" s="20"/>
      <c r="AE64" s="18"/>
      <c r="AF64" s="20"/>
      <c r="AG64" s="18"/>
      <c r="AH64" s="19"/>
      <c r="BJ64" s="21">
        <f>(IF(D64&gt;0,D64/D64))+(IF(E64&gt;0,E64/E64))+(IF(F64&gt;0,F64/F64))+(IF(G64&gt;0,G64/G64))+(IF(H64&gt;0,H64/H64))+(IF(I64&gt;0,I64/I64))+(IF(J64&gt;0,J64/J64))+(IF(K64&gt;0,K64/K64))+(IF(L64&gt;0,L64/L64))+(IF(M64&gt;0,M64/M64))+(IF(N64&gt;0,N64/N64))+(IF(O64&gt;0,O64/O64))+(IF(P64&gt;0,P64/P64))+(IF(Q64&gt;0,Q64/Q64))+(IF(R64&gt;0,R64/R64))+(IF(S64&gt;0,S64/S64))+(IF(T64&gt;0,T64/T64))+(IF(U64&gt;0,U64/U64))+(IF(V64&gt;0,V64/V64))+(IF(W64&gt;0,W64/W64))+(IF(X64&gt;0,X64/X64))+(IF(Y64&gt;0,Y64/Y64))+(IF(Z64&gt;0,Z64/Z64))+BK64</f>
        <v>3</v>
      </c>
      <c r="BK64" s="22">
        <f>(IF(AA64&gt;0,AA64/AA64))+(IF(AB64&gt;0,AB64/AB64))+(IF(AC64&gt;0,AC64/AC64))+(IF(AD64&gt;0,AD64/AD64))+(IF(AE64&gt;0,AE64/AE64))+(IF(AF64&gt;0,AF64/AF64))+(IF(AG64&gt;0,AG64/AG64))+(IF(AH64&gt;0,AH64/AH64))+(IF(AI64&gt;0,AI64/AI64))+(IF(AJ64&gt;0,AJ64/AJ64))+(IF(AK64&gt;0,AK64/AK64))+(IF(AL64&gt;0,AL64/AL64))+(IF(AM64&gt;0,AM64/AM64))+(IF(AN64&gt;0,AN64/AN64))+(IF(AO64&gt;0,AO64/AO64))+(IF(AP64&gt;0,AP64/AP64))+(IF(AQ64&gt;0,AQ64/AQ64))+(IF(AR64&gt;0,AR64/AR64))+(IF(AS64&gt;0,AS64/AS64))+(IF(AT64&gt;0,AT64/AT64))+(IF(AU64&gt;0,AU64/AU64))+(IF(AV64&gt;0,AV64/AV64))+(IF(AW64&gt;0,AW64/AW64))+(IF(AX64&gt;0,AX64/AX64))+(IF(AY64&gt;0,AY64/AY64))+(IF(AZ64&gt;0,AZ64/AZ64))+BL64</f>
        <v>0</v>
      </c>
      <c r="BL64" s="22">
        <f>(IF(BA64&gt;0,BA64/BA64))+(IF(BB64&gt;0,BB64/BB64))+(IF(BC64&gt;0,BC64/BC64))+(IF(BD64&gt;0,BD64/BD64))+(IF(BE64&gt;0,BE64/BE64))+(IF(BF64&gt;0,BF64/BF64))+(IF(BG64&gt;0,BG64/BG64))+(IF(BH64&gt;0,BH64/BH64))+(IF(BI64&gt;0,BI64/BI64))</f>
        <v>0</v>
      </c>
    </row>
    <row r="65" spans="1:64" ht="15">
      <c r="A65" s="17">
        <f>1+A64</f>
        <v>64</v>
      </c>
      <c r="B65" s="18" t="s">
        <v>100</v>
      </c>
      <c r="C65" s="18"/>
      <c r="D65" s="18"/>
      <c r="E65" s="18"/>
      <c r="F65" s="18"/>
      <c r="G65" s="18"/>
      <c r="H65" s="18"/>
      <c r="I65" s="18"/>
      <c r="J65" s="19"/>
      <c r="K65" s="18"/>
      <c r="L65" s="18"/>
      <c r="M65" s="18"/>
      <c r="N65" s="18"/>
      <c r="O65" s="18"/>
      <c r="P65" s="18"/>
      <c r="Q65" s="18"/>
      <c r="R65" s="19"/>
      <c r="S65" s="18">
        <v>3</v>
      </c>
      <c r="T65" s="18">
        <v>3</v>
      </c>
      <c r="U65" s="18"/>
      <c r="V65" s="18"/>
      <c r="W65" s="18"/>
      <c r="X65" s="18"/>
      <c r="Y65" s="18">
        <v>3</v>
      </c>
      <c r="Z65" s="18"/>
      <c r="AA65" s="18"/>
      <c r="AB65" s="18"/>
      <c r="AC65" s="18"/>
      <c r="AD65" s="20"/>
      <c r="AE65" s="18"/>
      <c r="AF65" s="20"/>
      <c r="AG65" s="18"/>
      <c r="AH65" s="19"/>
      <c r="BJ65" s="21">
        <f>(IF(D65&gt;0,D65/D65))+(IF(E65&gt;0,E65/E65))+(IF(F65&gt;0,F65/F65))+(IF(G65&gt;0,G65/G65))+(IF(H65&gt;0,H65/H65))+(IF(I65&gt;0,I65/I65))+(IF(J65&gt;0,J65/J65))+(IF(K65&gt;0,K65/K65))+(IF(L65&gt;0,L65/L65))+(IF(M65&gt;0,M65/M65))+(IF(N65&gt;0,N65/N65))+(IF(O65&gt;0,O65/O65))+(IF(P65&gt;0,P65/P65))+(IF(Q65&gt;0,Q65/Q65))+(IF(R65&gt;0,R65/R65))+(IF(S65&gt;0,S65/S65))+(IF(T65&gt;0,T65/T65))+(IF(U65&gt;0,U65/U65))+(IF(V65&gt;0,V65/V65))+(IF(W65&gt;0,W65/W65))+(IF(X65&gt;0,X65/X65))+(IF(Y65&gt;0,Y65/Y65))+(IF(Z65&gt;0,Z65/Z65))+BK65</f>
        <v>3</v>
      </c>
      <c r="BK65" s="22">
        <f>(IF(AA65&gt;0,AA65/AA65))+(IF(AB65&gt;0,AB65/AB65))+(IF(AC65&gt;0,AC65/AC65))+(IF(AD65&gt;0,AD65/AD65))+(IF(AE65&gt;0,AE65/AE65))+(IF(AF65&gt;0,AF65/AF65))+(IF(AG65&gt;0,AG65/AG65))+(IF(AH65&gt;0,AH65/AH65))+(IF(AI65&gt;0,AI65/AI65))+(IF(AJ65&gt;0,AJ65/AJ65))+(IF(AK65&gt;0,AK65/AK65))+(IF(AL65&gt;0,AL65/AL65))+(IF(AM65&gt;0,AM65/AM65))+(IF(AN65&gt;0,AN65/AN65))+(IF(AO65&gt;0,AO65/AO65))+(IF(AP65&gt;0,AP65/AP65))+(IF(AQ65&gt;0,AQ65/AQ65))+(IF(AR65&gt;0,AR65/AR65))+(IF(AS65&gt;0,AS65/AS65))+(IF(AT65&gt;0,AT65/AT65))+(IF(AU65&gt;0,AU65/AU65))+(IF(AV65&gt;0,AV65/AV65))+(IF(AW65&gt;0,AW65/AW65))+(IF(AX65&gt;0,AX65/AX65))+(IF(AY65&gt;0,AY65/AY65))+(IF(AZ65&gt;0,AZ65/AZ65))+BL65</f>
        <v>0</v>
      </c>
      <c r="BL65" s="22">
        <f>(IF(BA65&gt;0,BA65/BA65))+(IF(BB65&gt;0,BB65/BB65))+(IF(BC65&gt;0,BC65/BC65))+(IF(BD65&gt;0,BD65/BD65))+(IF(BE65&gt;0,BE65/BE65))+(IF(BF65&gt;0,BF65/BF65))+(IF(BG65&gt;0,BG65/BG65))+(IF(BH65&gt;0,BH65/BH65))+(IF(BI65&gt;0,BI65/BI65))</f>
        <v>0</v>
      </c>
    </row>
    <row r="66" spans="1:64" ht="15">
      <c r="A66" s="17">
        <f>1+A65</f>
        <v>65</v>
      </c>
      <c r="B66" s="18" t="s">
        <v>101</v>
      </c>
      <c r="C66" s="18"/>
      <c r="D66" s="18"/>
      <c r="E66" s="18"/>
      <c r="F66" s="18"/>
      <c r="G66" s="18"/>
      <c r="H66" s="18"/>
      <c r="I66" s="18"/>
      <c r="J66" s="19"/>
      <c r="K66" s="18"/>
      <c r="L66" s="18"/>
      <c r="M66" s="18"/>
      <c r="N66" s="18"/>
      <c r="O66" s="18"/>
      <c r="P66" s="18"/>
      <c r="Q66" s="18"/>
      <c r="R66" s="19"/>
      <c r="S66" s="18">
        <v>8</v>
      </c>
      <c r="T66" s="18">
        <v>14</v>
      </c>
      <c r="U66" s="18"/>
      <c r="V66" s="18">
        <v>7</v>
      </c>
      <c r="W66" s="18"/>
      <c r="X66" s="18"/>
      <c r="Y66" s="18">
        <v>13</v>
      </c>
      <c r="Z66" s="18">
        <v>15</v>
      </c>
      <c r="AA66" s="18"/>
      <c r="AB66" s="18"/>
      <c r="AC66" s="18"/>
      <c r="AD66" s="20"/>
      <c r="AE66" s="18"/>
      <c r="AF66" s="20" t="s">
        <v>102</v>
      </c>
      <c r="AG66" s="18"/>
      <c r="AH66" s="19"/>
      <c r="AV66" s="4">
        <v>8</v>
      </c>
      <c r="AW66" s="4">
        <v>7</v>
      </c>
      <c r="AX66" s="4">
        <v>7</v>
      </c>
      <c r="BA66" s="4">
        <v>7</v>
      </c>
      <c r="BD66" s="4">
        <v>7</v>
      </c>
      <c r="BJ66" s="23">
        <v>7</v>
      </c>
      <c r="BK66" s="24"/>
      <c r="BL66" s="24"/>
    </row>
    <row r="67" spans="1:64" ht="15">
      <c r="A67" s="17">
        <f>1+A66</f>
        <v>66</v>
      </c>
      <c r="B67" s="18" t="s">
        <v>103</v>
      </c>
      <c r="C67" s="18"/>
      <c r="D67" s="18"/>
      <c r="E67" s="18"/>
      <c r="F67" s="18"/>
      <c r="G67" s="18"/>
      <c r="H67" s="18"/>
      <c r="I67" s="18"/>
      <c r="J67" s="19"/>
      <c r="K67" s="18"/>
      <c r="L67" s="18"/>
      <c r="M67" s="18"/>
      <c r="N67" s="18"/>
      <c r="O67" s="18"/>
      <c r="P67" s="18"/>
      <c r="Q67" s="18"/>
      <c r="R67" s="19"/>
      <c r="S67" s="18"/>
      <c r="T67" s="18">
        <v>16</v>
      </c>
      <c r="U67" s="18"/>
      <c r="V67" s="18"/>
      <c r="W67" s="18"/>
      <c r="X67" s="18">
        <v>13</v>
      </c>
      <c r="Y67" s="18"/>
      <c r="Z67" s="18"/>
      <c r="AA67" s="18"/>
      <c r="AB67" s="18"/>
      <c r="AC67" s="18"/>
      <c r="AD67" s="20"/>
      <c r="AE67" s="18">
        <v>13</v>
      </c>
      <c r="AF67" s="20"/>
      <c r="AG67" s="18"/>
      <c r="AH67" s="19"/>
      <c r="BJ67" s="21">
        <f>(IF(D67&gt;0,D67/D67))+(IF(E67&gt;0,E67/E67))+(IF(F67&gt;0,F67/F67))+(IF(G67&gt;0,G67/G67))+(IF(H67&gt;0,H67/H67))+(IF(I67&gt;0,I67/I67))+(IF(J67&gt;0,J67/J67))+(IF(K67&gt;0,K67/K67))+(IF(L67&gt;0,L67/L67))+(IF(M67&gt;0,M67/M67))+(IF(N67&gt;0,N67/N67))+(IF(O67&gt;0,O67/O67))+(IF(P67&gt;0,P67/P67))+(IF(Q67&gt;0,Q67/Q67))+(IF(R67&gt;0,R67/R67))+(IF(S67&gt;0,S67/S67))+(IF(T67&gt;0,T67/T67))+(IF(U67&gt;0,U67/U67))+(IF(V67&gt;0,V67/V67))+(IF(W67&gt;0,W67/W67))+(IF(X67&gt;0,X67/X67))+(IF(Y67&gt;0,Y67/Y67))+(IF(Z67&gt;0,Z67/Z67))+BK67</f>
        <v>3</v>
      </c>
      <c r="BK67" s="22">
        <f>(IF(AA67&gt;0,AA67/AA67))+(IF(AB67&gt;0,AB67/AB67))+(IF(AC67&gt;0,AC67/AC67))+(IF(AD67&gt;0,AD67/AD67))+(IF(AE67&gt;0,AE67/AE67))+(IF(AF67&gt;0,AF67/AF67))+(IF(AG67&gt;0,AG67/AG67))+(IF(AH67&gt;0,AH67/AH67))+(IF(AI67&gt;0,AI67/AI67))+(IF(AJ67&gt;0,AJ67/AJ67))+(IF(AK67&gt;0,AK67/AK67))+(IF(AL67&gt;0,AL67/AL67))+(IF(AM67&gt;0,AM67/AM67))+(IF(AN67&gt;0,AN67/AN67))+(IF(AO67&gt;0,AO67/AO67))+(IF(AP67&gt;0,AP67/AP67))+(IF(AQ67&gt;0,AQ67/AQ67))+(IF(AR67&gt;0,AR67/AR67))+(IF(AS67&gt;0,AS67/AS67))+(IF(AT67&gt;0,AT67/AT67))+(IF(AU67&gt;0,AU67/AU67))+(IF(AV67&gt;0,AV67/AV67))+(IF(AW67&gt;0,AW67/AW67))+(IF(AX67&gt;0,AX67/AX67))+(IF(AY67&gt;0,AY67/AY67))+(IF(AZ67&gt;0,AZ67/AZ67))+BL67</f>
        <v>1</v>
      </c>
      <c r="BL67" s="22">
        <f>(IF(BA67&gt;0,BA67/BA67))+(IF(BB67&gt;0,BB67/BB67))+(IF(BC67&gt;0,BC67/BC67))+(IF(BD67&gt;0,BD67/BD67))+(IF(BE67&gt;0,BE67/BE67))+(IF(BF67&gt;0,BF67/BF67))+(IF(BG67&gt;0,BG67/BG67))+(IF(BH67&gt;0,BH67/BH67))+(IF(BI67&gt;0,BI67/BI67))</f>
        <v>0</v>
      </c>
    </row>
    <row r="68" spans="1:64" ht="15">
      <c r="A68" s="17">
        <f>1+A67</f>
        <v>67</v>
      </c>
      <c r="B68" s="18" t="s">
        <v>104</v>
      </c>
      <c r="C68" s="18"/>
      <c r="D68" s="18"/>
      <c r="E68" s="18"/>
      <c r="F68" s="18"/>
      <c r="G68" s="18"/>
      <c r="H68" s="18"/>
      <c r="I68" s="18"/>
      <c r="J68" s="19"/>
      <c r="K68" s="18"/>
      <c r="L68" s="18"/>
      <c r="M68" s="18"/>
      <c r="N68" s="18"/>
      <c r="O68" s="18"/>
      <c r="P68" s="18"/>
      <c r="Q68" s="18"/>
      <c r="R68" s="19"/>
      <c r="S68" s="18"/>
      <c r="T68" s="18"/>
      <c r="U68" s="18">
        <v>13</v>
      </c>
      <c r="V68" s="18"/>
      <c r="W68" s="18">
        <v>13</v>
      </c>
      <c r="X68" s="18"/>
      <c r="Y68" s="18"/>
      <c r="Z68" s="18"/>
      <c r="AA68" s="18"/>
      <c r="AB68" s="18"/>
      <c r="AC68" s="18"/>
      <c r="AD68" s="20">
        <v>12</v>
      </c>
      <c r="AE68" s="18"/>
      <c r="AF68" s="20"/>
      <c r="AG68" s="18"/>
      <c r="AH68" s="19"/>
      <c r="BJ68" s="21">
        <f>(IF(D68&gt;0,D68/D68))+(IF(E68&gt;0,E68/E68))+(IF(F68&gt;0,F68/F68))+(IF(G68&gt;0,G68/G68))+(IF(H68&gt;0,H68/H68))+(IF(I68&gt;0,I68/I68))+(IF(J68&gt;0,J68/J68))+(IF(K68&gt;0,K68/K68))+(IF(L68&gt;0,L68/L68))+(IF(M68&gt;0,M68/M68))+(IF(N68&gt;0,N68/N68))+(IF(O68&gt;0,O68/O68))+(IF(P68&gt;0,P68/P68))+(IF(Q68&gt;0,Q68/Q68))+(IF(R68&gt;0,R68/R68))+(IF(S68&gt;0,S68/S68))+(IF(T68&gt;0,T68/T68))+(IF(U68&gt;0,U68/U68))+(IF(V68&gt;0,V68/V68))+(IF(W68&gt;0,W68/W68))+(IF(X68&gt;0,X68/X68))+(IF(Y68&gt;0,Y68/Y68))+(IF(Z68&gt;0,Z68/Z68))+BK68</f>
        <v>3</v>
      </c>
      <c r="BK68" s="22">
        <f>(IF(AA68&gt;0,AA68/AA68))+(IF(AB68&gt;0,AB68/AB68))+(IF(AC68&gt;0,AC68/AC68))+(IF(AD68&gt;0,AD68/AD68))+(IF(AE68&gt;0,AE68/AE68))+(IF(AF68&gt;0,AF68/AF68))+(IF(AG68&gt;0,AG68/AG68))+(IF(AH68&gt;0,AH68/AH68))+(IF(AI68&gt;0,AI68/AI68))+(IF(AJ68&gt;0,AJ68/AJ68))+(IF(AK68&gt;0,AK68/AK68))+(IF(AL68&gt;0,AL68/AL68))+(IF(AM68&gt;0,AM68/AM68))+(IF(AN68&gt;0,AN68/AN68))+(IF(AO68&gt;0,AO68/AO68))+(IF(AP68&gt;0,AP68/AP68))+(IF(AQ68&gt;0,AQ68/AQ68))+(IF(AR68&gt;0,AR68/AR68))+(IF(AS68&gt;0,AS68/AS68))+(IF(AT68&gt;0,AT68/AT68))+(IF(AU68&gt;0,AU68/AU68))+(IF(AV68&gt;0,AV68/AV68))+(IF(AW68&gt;0,AW68/AW68))+(IF(AX68&gt;0,AX68/AX68))+(IF(AY68&gt;0,AY68/AY68))+(IF(AZ68&gt;0,AZ68/AZ68))+BL68</f>
        <v>1</v>
      </c>
      <c r="BL68" s="22">
        <f>(IF(BA68&gt;0,BA68/BA68))+(IF(BB68&gt;0,BB68/BB68))+(IF(BC68&gt;0,BC68/BC68))+(IF(BD68&gt;0,BD68/BD68))+(IF(BE68&gt;0,BE68/BE68))+(IF(BF68&gt;0,BF68/BF68))+(IF(BG68&gt;0,BG68/BG68))+(IF(BH68&gt;0,BH68/BH68))+(IF(BI68&gt;0,BI68/BI68))</f>
        <v>0</v>
      </c>
    </row>
    <row r="69" spans="1:64" ht="15">
      <c r="A69" s="17">
        <f>1+A68</f>
        <v>68</v>
      </c>
      <c r="B69" s="18" t="s">
        <v>105</v>
      </c>
      <c r="C69" s="18"/>
      <c r="D69" s="18"/>
      <c r="E69" s="18"/>
      <c r="F69" s="18"/>
      <c r="G69" s="18"/>
      <c r="H69" s="18"/>
      <c r="I69" s="18"/>
      <c r="J69" s="19"/>
      <c r="K69" s="18"/>
      <c r="L69" s="18"/>
      <c r="M69" s="18"/>
      <c r="N69" s="18"/>
      <c r="O69" s="18"/>
      <c r="P69" s="18"/>
      <c r="Q69" s="18"/>
      <c r="R69" s="19"/>
      <c r="S69" s="18"/>
      <c r="T69" s="18"/>
      <c r="U69" s="18"/>
      <c r="V69" s="18">
        <v>13</v>
      </c>
      <c r="W69" s="18"/>
      <c r="X69" s="18"/>
      <c r="Y69" s="18"/>
      <c r="Z69" s="18"/>
      <c r="AA69" s="18">
        <v>14</v>
      </c>
      <c r="AB69" s="18"/>
      <c r="AC69" s="18"/>
      <c r="AD69" s="20"/>
      <c r="AE69" s="18"/>
      <c r="AF69" s="20"/>
      <c r="AG69" s="18"/>
      <c r="AH69" s="19"/>
      <c r="BJ69" s="21">
        <f>(IF(D69&gt;0,D69/D69))+(IF(E69&gt;0,E69/E69))+(IF(F69&gt;0,F69/F69))+(IF(G69&gt;0,G69/G69))+(IF(H69&gt;0,H69/H69))+(IF(I69&gt;0,I69/I69))+(IF(J69&gt;0,J69/J69))+(IF(K69&gt;0,K69/K69))+(IF(L69&gt;0,L69/L69))+(IF(M69&gt;0,M69/M69))+(IF(N69&gt;0,N69/N69))+(IF(O69&gt;0,O69/O69))+(IF(P69&gt;0,P69/P69))+(IF(Q69&gt;0,Q69/Q69))+(IF(R69&gt;0,R69/R69))+(IF(S69&gt;0,S69/S69))+(IF(T69&gt;0,T69/T69))+(IF(U69&gt;0,U69/U69))+(IF(V69&gt;0,V69/V69))+(IF(W69&gt;0,W69/W69))+(IF(X69&gt;0,X69/X69))+(IF(Y69&gt;0,Y69/Y69))+(IF(Z69&gt;0,Z69/Z69))+BK69</f>
        <v>2</v>
      </c>
      <c r="BK69" s="22">
        <f>(IF(AA69&gt;0,AA69/AA69))+(IF(AB69&gt;0,AB69/AB69))+(IF(AC69&gt;0,AC69/AC69))+(IF(AD69&gt;0,AD69/AD69))+(IF(AE69&gt;0,AE69/AE69))+(IF(AF69&gt;0,AF69/AF69))+(IF(AG69&gt;0,AG69/AG69))+(IF(AH69&gt;0,AH69/AH69))+(IF(AI69&gt;0,AI69/AI69))+(IF(AJ69&gt;0,AJ69/AJ69))+(IF(AK69&gt;0,AK69/AK69))+(IF(AL69&gt;0,AL69/AL69))+(IF(AM69&gt;0,AM69/AM69))+(IF(AN69&gt;0,AN69/AN69))+(IF(AO69&gt;0,AO69/AO69))+(IF(AP69&gt;0,AP69/AP69))+(IF(AQ69&gt;0,AQ69/AQ69))+(IF(AR69&gt;0,AR69/AR69))+(IF(AS69&gt;0,AS69/AS69))+(IF(AT69&gt;0,AT69/AT69))+(IF(AU69&gt;0,AU69/AU69))+(IF(AV69&gt;0,AV69/AV69))+(IF(AW69&gt;0,AW69/AW69))+(IF(AX69&gt;0,AX69/AX69))+(IF(AY69&gt;0,AY69/AY69))+(IF(AZ69&gt;0,AZ69/AZ69))+BL69</f>
        <v>1</v>
      </c>
      <c r="BL69" s="22">
        <f>(IF(BA69&gt;0,BA69/BA69))+(IF(BB69&gt;0,BB69/BB69))+(IF(BC69&gt;0,BC69/BC69))+(IF(BD69&gt;0,BD69/BD69))+(IF(BE69&gt;0,BE69/BE69))+(IF(BF69&gt;0,BF69/BF69))+(IF(BG69&gt;0,BG69/BG69))+(IF(BH69&gt;0,BH69/BH69))+(IF(BI69&gt;0,BI69/BI69))</f>
        <v>0</v>
      </c>
    </row>
    <row r="70" spans="1:64" ht="15">
      <c r="A70" s="17">
        <f>1+A69</f>
        <v>69</v>
      </c>
      <c r="B70" s="18" t="s">
        <v>106</v>
      </c>
      <c r="C70" s="18"/>
      <c r="D70" s="18"/>
      <c r="E70" s="18"/>
      <c r="F70" s="18"/>
      <c r="G70" s="18"/>
      <c r="H70" s="18"/>
      <c r="I70" s="18"/>
      <c r="J70" s="19"/>
      <c r="K70" s="18"/>
      <c r="L70" s="18"/>
      <c r="M70" s="18"/>
      <c r="N70" s="18"/>
      <c r="O70" s="18"/>
      <c r="P70" s="18"/>
      <c r="Q70" s="18"/>
      <c r="R70" s="19"/>
      <c r="S70" s="18"/>
      <c r="T70" s="18"/>
      <c r="U70" s="18"/>
      <c r="V70" s="18"/>
      <c r="W70" s="18">
        <v>12</v>
      </c>
      <c r="X70" s="18"/>
      <c r="Y70" s="18"/>
      <c r="Z70" s="18"/>
      <c r="AA70" s="18">
        <v>13</v>
      </c>
      <c r="AB70" s="18"/>
      <c r="AC70" s="18"/>
      <c r="AD70" s="20"/>
      <c r="AE70" s="18"/>
      <c r="AF70" s="20"/>
      <c r="AG70" s="18"/>
      <c r="AH70" s="19"/>
      <c r="BJ70" s="21">
        <f>(IF(D70&gt;0,D70/D70))+(IF(E70&gt;0,E70/E70))+(IF(F70&gt;0,F70/F70))+(IF(G70&gt;0,G70/G70))+(IF(H70&gt;0,H70/H70))+(IF(I70&gt;0,I70/I70))+(IF(J70&gt;0,J70/J70))+(IF(K70&gt;0,K70/K70))+(IF(L70&gt;0,L70/L70))+(IF(M70&gt;0,M70/M70))+(IF(N70&gt;0,N70/N70))+(IF(O70&gt;0,O70/O70))+(IF(P70&gt;0,P70/P70))+(IF(Q70&gt;0,Q70/Q70))+(IF(R70&gt;0,R70/R70))+(IF(S70&gt;0,S70/S70))+(IF(T70&gt;0,T70/T70))+(IF(U70&gt;0,U70/U70))+(IF(V70&gt;0,V70/V70))+(IF(W70&gt;0,W70/W70))+(IF(X70&gt;0,X70/X70))+(IF(Y70&gt;0,Y70/Y70))+(IF(Z70&gt;0,Z70/Z70))+BK70</f>
        <v>2</v>
      </c>
      <c r="BK70" s="22">
        <f>(IF(AA70&gt;0,AA70/AA70))+(IF(AB70&gt;0,AB70/AB70))+(IF(AC70&gt;0,AC70/AC70))+(IF(AD70&gt;0,AD70/AD70))+(IF(AE70&gt;0,AE70/AE70))+(IF(AF70&gt;0,AF70/AF70))+(IF(AG70&gt;0,AG70/AG70))+(IF(AH70&gt;0,AH70/AH70))+(IF(AI70&gt;0,AI70/AI70))+(IF(AJ70&gt;0,AJ70/AJ70))+(IF(AK70&gt;0,AK70/AK70))+(IF(AL70&gt;0,AL70/AL70))+(IF(AM70&gt;0,AM70/AM70))+(IF(AN70&gt;0,AN70/AN70))+(IF(AO70&gt;0,AO70/AO70))+(IF(AP70&gt;0,AP70/AP70))+(IF(AQ70&gt;0,AQ70/AQ70))+(IF(AR70&gt;0,AR70/AR70))+(IF(AS70&gt;0,AS70/AS70))+(IF(AT70&gt;0,AT70/AT70))+(IF(AU70&gt;0,AU70/AU70))+(IF(AV70&gt;0,AV70/AV70))+(IF(AW70&gt;0,AW70/AW70))+(IF(AX70&gt;0,AX70/AX70))+(IF(AY70&gt;0,AY70/AY70))+(IF(AZ70&gt;0,AZ70/AZ70))+BL70</f>
        <v>1</v>
      </c>
      <c r="BL70" s="22">
        <f>(IF(BA70&gt;0,BA70/BA70))+(IF(BB70&gt;0,BB70/BB70))+(IF(BC70&gt;0,BC70/BC70))+(IF(BD70&gt;0,BD70/BD70))+(IF(BE70&gt;0,BE70/BE70))+(IF(BF70&gt;0,BF70/BF70))+(IF(BG70&gt;0,BG70/BG70))+(IF(BH70&gt;0,BH70/BH70))+(IF(BI70&gt;0,BI70/BI70))</f>
        <v>0</v>
      </c>
    </row>
    <row r="71" spans="1:64" ht="15">
      <c r="A71" s="17">
        <f>1+A70</f>
        <v>70</v>
      </c>
      <c r="B71" s="18" t="s">
        <v>107</v>
      </c>
      <c r="C71" s="18"/>
      <c r="D71" s="18"/>
      <c r="E71" s="18"/>
      <c r="F71" s="18"/>
      <c r="G71" s="18"/>
      <c r="H71" s="18"/>
      <c r="I71" s="18"/>
      <c r="J71" s="19"/>
      <c r="K71" s="18"/>
      <c r="L71" s="18"/>
      <c r="M71" s="18"/>
      <c r="N71" s="18"/>
      <c r="O71" s="18"/>
      <c r="P71" s="18"/>
      <c r="Q71" s="18"/>
      <c r="R71" s="19"/>
      <c r="S71" s="18"/>
      <c r="T71" s="18"/>
      <c r="U71" s="18"/>
      <c r="V71" s="18"/>
      <c r="W71" s="18"/>
      <c r="X71" s="18">
        <v>9</v>
      </c>
      <c r="Y71" s="18"/>
      <c r="Z71" s="18"/>
      <c r="AA71" s="18"/>
      <c r="AB71" s="18"/>
      <c r="AC71" s="18"/>
      <c r="AD71" s="20">
        <v>9</v>
      </c>
      <c r="AE71" s="18"/>
      <c r="AF71" s="20"/>
      <c r="AG71" s="18"/>
      <c r="AH71" s="19"/>
      <c r="BJ71" s="21">
        <f>(IF(D71&gt;0,D71/D71))+(IF(E71&gt;0,E71/E71))+(IF(F71&gt;0,F71/F71))+(IF(G71&gt;0,G71/G71))+(IF(H71&gt;0,H71/H71))+(IF(I71&gt;0,I71/I71))+(IF(J71&gt;0,J71/J71))+(IF(K71&gt;0,K71/K71))+(IF(L71&gt;0,L71/L71))+(IF(M71&gt;0,M71/M71))+(IF(N71&gt;0,N71/N71))+(IF(O71&gt;0,O71/O71))+(IF(P71&gt;0,P71/P71))+(IF(Q71&gt;0,Q71/Q71))+(IF(R71&gt;0,R71/R71))+(IF(S71&gt;0,S71/S71))+(IF(T71&gt;0,T71/T71))+(IF(U71&gt;0,U71/U71))+(IF(V71&gt;0,V71/V71))+(IF(W71&gt;0,W71/W71))+(IF(X71&gt;0,X71/X71))+(IF(Y71&gt;0,Y71/Y71))+(IF(Z71&gt;0,Z71/Z71))+BK71</f>
        <v>2</v>
      </c>
      <c r="BK71" s="22">
        <f>(IF(AA71&gt;0,AA71/AA71))+(IF(AB71&gt;0,AB71/AB71))+(IF(AC71&gt;0,AC71/AC71))+(IF(AD71&gt;0,AD71/AD71))+(IF(AE71&gt;0,AE71/AE71))+(IF(AF71&gt;0,AF71/AF71))+(IF(AG71&gt;0,AG71/AG71))+(IF(AH71&gt;0,AH71/AH71))+(IF(AI71&gt;0,AI71/AI71))+(IF(AJ71&gt;0,AJ71/AJ71))+(IF(AK71&gt;0,AK71/AK71))+(IF(AL71&gt;0,AL71/AL71))+(IF(AM71&gt;0,AM71/AM71))+(IF(AN71&gt;0,AN71/AN71))+(IF(AO71&gt;0,AO71/AO71))+(IF(AP71&gt;0,AP71/AP71))+(IF(AQ71&gt;0,AQ71/AQ71))+(IF(AR71&gt;0,AR71/AR71))+(IF(AS71&gt;0,AS71/AS71))+(IF(AT71&gt;0,AT71/AT71))+(IF(AU71&gt;0,AU71/AU71))+(IF(AV71&gt;0,AV71/AV71))+(IF(AW71&gt;0,AW71/AW71))+(IF(AX71&gt;0,AX71/AX71))+(IF(AY71&gt;0,AY71/AY71))+(IF(AZ71&gt;0,AZ71/AZ71))+BL71</f>
        <v>1</v>
      </c>
      <c r="BL71" s="22">
        <f>(IF(BA71&gt;0,BA71/BA71))+(IF(BB71&gt;0,BB71/BB71))+(IF(BC71&gt;0,BC71/BC71))+(IF(BD71&gt;0,BD71/BD71))+(IF(BE71&gt;0,BE71/BE71))+(IF(BF71&gt;0,BF71/BF71))+(IF(BG71&gt;0,BG71/BG71))+(IF(BH71&gt;0,BH71/BH71))+(IF(BI71&gt;0,BI71/BI71))</f>
        <v>0</v>
      </c>
    </row>
    <row r="72" spans="1:64" ht="15">
      <c r="A72" s="17">
        <f>1+A71</f>
        <v>71</v>
      </c>
      <c r="B72" s="18" t="s">
        <v>108</v>
      </c>
      <c r="C72" s="18"/>
      <c r="D72" s="18"/>
      <c r="E72" s="18"/>
      <c r="F72" s="18"/>
      <c r="G72" s="18"/>
      <c r="H72" s="18"/>
      <c r="I72" s="18"/>
      <c r="J72" s="19"/>
      <c r="K72" s="18"/>
      <c r="L72" s="18"/>
      <c r="M72" s="18"/>
      <c r="N72" s="18"/>
      <c r="O72" s="18"/>
      <c r="P72" s="18"/>
      <c r="Q72" s="18"/>
      <c r="R72" s="19"/>
      <c r="S72" s="18"/>
      <c r="T72" s="18"/>
      <c r="U72" s="18"/>
      <c r="V72" s="18"/>
      <c r="W72" s="18"/>
      <c r="X72" s="18">
        <v>12</v>
      </c>
      <c r="Y72" s="18"/>
      <c r="Z72" s="18"/>
      <c r="AA72" s="18"/>
      <c r="AB72" s="18"/>
      <c r="AC72" s="18"/>
      <c r="AD72" s="20"/>
      <c r="AE72" s="18"/>
      <c r="AF72" s="20"/>
      <c r="AG72" s="18"/>
      <c r="AH72" s="19"/>
      <c r="BJ72" s="21">
        <f>(IF(D72&gt;0,D72/D72))+(IF(E72&gt;0,E72/E72))+(IF(F72&gt;0,F72/F72))+(IF(G72&gt;0,G72/G72))+(IF(H72&gt;0,H72/H72))+(IF(I72&gt;0,I72/I72))+(IF(J72&gt;0,J72/J72))+(IF(K72&gt;0,K72/K72))+(IF(L72&gt;0,L72/L72))+(IF(M72&gt;0,M72/M72))+(IF(N72&gt;0,N72/N72))+(IF(O72&gt;0,O72/O72))+(IF(P72&gt;0,P72/P72))+(IF(Q72&gt;0,Q72/Q72))+(IF(R72&gt;0,R72/R72))+(IF(S72&gt;0,S72/S72))+(IF(T72&gt;0,T72/T72))+(IF(U72&gt;0,U72/U72))+(IF(V72&gt;0,V72/V72))+(IF(W72&gt;0,W72/W72))+(IF(X72&gt;0,X72/X72))+(IF(Y72&gt;0,Y72/Y72))+(IF(Z72&gt;0,Z72/Z72))+BK72</f>
        <v>1</v>
      </c>
      <c r="BK72" s="22">
        <f>(IF(AA72&gt;0,AA72/AA72))+(IF(AB72&gt;0,AB72/AB72))+(IF(AC72&gt;0,AC72/AC72))+(IF(AD72&gt;0,AD72/AD72))+(IF(AE72&gt;0,AE72/AE72))+(IF(AF72&gt;0,AF72/AF72))+(IF(AG72&gt;0,AG72/AG72))+(IF(AH72&gt;0,AH72/AH72))+(IF(AI72&gt;0,AI72/AI72))+(IF(AJ72&gt;0,AJ72/AJ72))+(IF(AK72&gt;0,AK72/AK72))+(IF(AL72&gt;0,AL72/AL72))+(IF(AM72&gt;0,AM72/AM72))+(IF(AN72&gt;0,AN72/AN72))+(IF(AO72&gt;0,AO72/AO72))+(IF(AP72&gt;0,AP72/AP72))+(IF(AQ72&gt;0,AQ72/AQ72))+(IF(AR72&gt;0,AR72/AR72))+(IF(AS72&gt;0,AS72/AS72))+(IF(AT72&gt;0,AT72/AT72))+(IF(AU72&gt;0,AU72/AU72))+(IF(AV72&gt;0,AV72/AV72))+(IF(AW72&gt;0,AW72/AW72))+(IF(AX72&gt;0,AX72/AX72))+(IF(AY72&gt;0,AY72/AY72))+(IF(AZ72&gt;0,AZ72/AZ72))+BL72</f>
        <v>0</v>
      </c>
      <c r="BL72" s="22">
        <f>(IF(BA72&gt;0,BA72/BA72))+(IF(BB72&gt;0,BB72/BB72))+(IF(BC72&gt;0,BC72/BC72))+(IF(BD72&gt;0,BD72/BD72))+(IF(BE72&gt;0,BE72/BE72))+(IF(BF72&gt;0,BF72/BF72))+(IF(BG72&gt;0,BG72/BG72))+(IF(BH72&gt;0,BH72/BH72))+(IF(BI72&gt;0,BI72/BI72))</f>
        <v>0</v>
      </c>
    </row>
    <row r="73" spans="1:64" ht="15">
      <c r="A73" s="17">
        <f>1+A72</f>
        <v>72</v>
      </c>
      <c r="B73" s="18" t="s">
        <v>109</v>
      </c>
      <c r="C73" s="18"/>
      <c r="D73" s="18"/>
      <c r="E73" s="18"/>
      <c r="F73" s="18"/>
      <c r="G73" s="18"/>
      <c r="H73" s="18"/>
      <c r="I73" s="18"/>
      <c r="J73" s="19"/>
      <c r="K73" s="18"/>
      <c r="L73" s="18"/>
      <c r="M73" s="18"/>
      <c r="N73" s="18"/>
      <c r="O73" s="18"/>
      <c r="P73" s="18"/>
      <c r="Q73" s="18"/>
      <c r="R73" s="19"/>
      <c r="S73" s="18"/>
      <c r="T73" s="18"/>
      <c r="U73" s="18"/>
      <c r="V73" s="18"/>
      <c r="W73" s="18"/>
      <c r="X73" s="18"/>
      <c r="Y73" s="18">
        <v>7</v>
      </c>
      <c r="Z73" s="18"/>
      <c r="AA73" s="18"/>
      <c r="AB73" s="18"/>
      <c r="AC73" s="18"/>
      <c r="AD73" s="20"/>
      <c r="AE73" s="18"/>
      <c r="AF73" s="20"/>
      <c r="AG73" s="18"/>
      <c r="AH73" s="19"/>
      <c r="BJ73" s="21">
        <f>(IF(D73&gt;0,D73/D73))+(IF(E73&gt;0,E73/E73))+(IF(F73&gt;0,F73/F73))+(IF(G73&gt;0,G73/G73))+(IF(H73&gt;0,H73/H73))+(IF(I73&gt;0,I73/I73))+(IF(J73&gt;0,J73/J73))+(IF(K73&gt;0,K73/K73))+(IF(L73&gt;0,L73/L73))+(IF(M73&gt;0,M73/M73))+(IF(N73&gt;0,N73/N73))+(IF(O73&gt;0,O73/O73))+(IF(P73&gt;0,P73/P73))+(IF(Q73&gt;0,Q73/Q73))+(IF(R73&gt;0,R73/R73))+(IF(S73&gt;0,S73/S73))+(IF(T73&gt;0,T73/T73))+(IF(U73&gt;0,U73/U73))+(IF(V73&gt;0,V73/V73))+(IF(W73&gt;0,W73/W73))+(IF(X73&gt;0,X73/X73))+(IF(Y73&gt;0,Y73/Y73))+(IF(Z73&gt;0,Z73/Z73))+BK73</f>
        <v>1</v>
      </c>
      <c r="BK73" s="22">
        <f>(IF(AA73&gt;0,AA73/AA73))+(IF(AB73&gt;0,AB73/AB73))+(IF(AC73&gt;0,AC73/AC73))+(IF(AD73&gt;0,AD73/AD73))+(IF(AE73&gt;0,AE73/AE73))+(IF(AF73&gt;0,AF73/AF73))+(IF(AG73&gt;0,AG73/AG73))+(IF(AH73&gt;0,AH73/AH73))+(IF(AI73&gt;0,AI73/AI73))+(IF(AJ73&gt;0,AJ73/AJ73))+(IF(AK73&gt;0,AK73/AK73))+(IF(AL73&gt;0,AL73/AL73))+(IF(AM73&gt;0,AM73/AM73))+(IF(AN73&gt;0,AN73/AN73))+(IF(AO73&gt;0,AO73/AO73))+(IF(AP73&gt;0,AP73/AP73))+(IF(AQ73&gt;0,AQ73/AQ73))+(IF(AR73&gt;0,AR73/AR73))+(IF(AS73&gt;0,AS73/AS73))+(IF(AT73&gt;0,AT73/AT73))+(IF(AU73&gt;0,AU73/AU73))+(IF(AV73&gt;0,AV73/AV73))+(IF(AW73&gt;0,AW73/AW73))+(IF(AX73&gt;0,AX73/AX73))+(IF(AY73&gt;0,AY73/AY73))+(IF(AZ73&gt;0,AZ73/AZ73))+BL73</f>
        <v>0</v>
      </c>
      <c r="BL73" s="22">
        <f>(IF(BA73&gt;0,BA73/BA73))+(IF(BB73&gt;0,BB73/BB73))+(IF(BC73&gt;0,BC73/BC73))+(IF(BD73&gt;0,BD73/BD73))+(IF(BE73&gt;0,BE73/BE73))+(IF(BF73&gt;0,BF73/BF73))+(IF(BG73&gt;0,BG73/BG73))+(IF(BH73&gt;0,BH73/BH73))+(IF(BI73&gt;0,BI73/BI73))</f>
        <v>0</v>
      </c>
    </row>
    <row r="74" spans="1:64" ht="15">
      <c r="A74" s="17">
        <f>1+A73</f>
        <v>73</v>
      </c>
      <c r="B74" s="18" t="s">
        <v>110</v>
      </c>
      <c r="C74" s="18"/>
      <c r="D74" s="18"/>
      <c r="E74" s="18"/>
      <c r="F74" s="18"/>
      <c r="G74" s="18"/>
      <c r="H74" s="18"/>
      <c r="I74" s="18"/>
      <c r="J74" s="19"/>
      <c r="K74" s="18"/>
      <c r="L74" s="18"/>
      <c r="M74" s="18"/>
      <c r="N74" s="18"/>
      <c r="O74" s="18"/>
      <c r="P74" s="18"/>
      <c r="Q74" s="18"/>
      <c r="R74" s="19"/>
      <c r="S74" s="18"/>
      <c r="T74" s="18"/>
      <c r="U74" s="18"/>
      <c r="V74" s="18"/>
      <c r="W74" s="18"/>
      <c r="X74" s="18"/>
      <c r="Y74" s="18">
        <v>12</v>
      </c>
      <c r="Z74" s="18"/>
      <c r="AA74" s="18"/>
      <c r="AB74" s="18"/>
      <c r="AC74" s="18"/>
      <c r="AD74" s="20"/>
      <c r="AE74" s="18"/>
      <c r="AF74" s="20"/>
      <c r="AG74" s="18"/>
      <c r="AH74" s="19"/>
      <c r="BJ74" s="21">
        <f>(IF(D74&gt;0,D74/D74))+(IF(E74&gt;0,E74/E74))+(IF(F74&gt;0,F74/F74))+(IF(G74&gt;0,G74/G74))+(IF(H74&gt;0,H74/H74))+(IF(I74&gt;0,I74/I74))+(IF(J74&gt;0,J74/J74))+(IF(K74&gt;0,K74/K74))+(IF(L74&gt;0,L74/L74))+(IF(M74&gt;0,M74/M74))+(IF(N74&gt;0,N74/N74))+(IF(O74&gt;0,O74/O74))+(IF(P74&gt;0,P74/P74))+(IF(Q74&gt;0,Q74/Q74))+(IF(R74&gt;0,R74/R74))+(IF(S74&gt;0,S74/S74))+(IF(T74&gt;0,T74/T74))+(IF(U74&gt;0,U74/U74))+(IF(V74&gt;0,V74/V74))+(IF(W74&gt;0,W74/W74))+(IF(X74&gt;0,X74/X74))+(IF(Y74&gt;0,Y74/Y74))+(IF(Z74&gt;0,Z74/Z74))+BK74</f>
        <v>1</v>
      </c>
      <c r="BK74" s="22">
        <f>(IF(AA74&gt;0,AA74/AA74))+(IF(AB74&gt;0,AB74/AB74))+(IF(AC74&gt;0,AC74/AC74))+(IF(AD74&gt;0,AD74/AD74))+(IF(AE74&gt;0,AE74/AE74))+(IF(AF74&gt;0,AF74/AF74))+(IF(AG74&gt;0,AG74/AG74))+(IF(AH74&gt;0,AH74/AH74))+(IF(AI74&gt;0,AI74/AI74))+(IF(AJ74&gt;0,AJ74/AJ74))+(IF(AK74&gt;0,AK74/AK74))+(IF(AL74&gt;0,AL74/AL74))+(IF(AM74&gt;0,AM74/AM74))+(IF(AN74&gt;0,AN74/AN74))+(IF(AO74&gt;0,AO74/AO74))+(IF(AP74&gt;0,AP74/AP74))+(IF(AQ74&gt;0,AQ74/AQ74))+(IF(AR74&gt;0,AR74/AR74))+(IF(AS74&gt;0,AS74/AS74))+(IF(AT74&gt;0,AT74/AT74))+(IF(AU74&gt;0,AU74/AU74))+(IF(AV74&gt;0,AV74/AV74))+(IF(AW74&gt;0,AW74/AW74))+(IF(AX74&gt;0,AX74/AX74))+(IF(AY74&gt;0,AY74/AY74))+(IF(AZ74&gt;0,AZ74/AZ74))+BL74</f>
        <v>0</v>
      </c>
      <c r="BL74" s="22">
        <f>(IF(BA74&gt;0,BA74/BA74))+(IF(BB74&gt;0,BB74/BB74))+(IF(BC74&gt;0,BC74/BC74))+(IF(BD74&gt;0,BD74/BD74))+(IF(BE74&gt;0,BE74/BE74))+(IF(BF74&gt;0,BF74/BF74))+(IF(BG74&gt;0,BG74/BG74))+(IF(BH74&gt;0,BH74/BH74))+(IF(BI74&gt;0,BI74/BI74))</f>
        <v>0</v>
      </c>
    </row>
    <row r="75" spans="1:64" ht="15">
      <c r="A75" s="17">
        <f>1+A74</f>
        <v>74</v>
      </c>
      <c r="B75" s="18" t="s">
        <v>111</v>
      </c>
      <c r="C75" s="18"/>
      <c r="D75" s="18"/>
      <c r="E75" s="18"/>
      <c r="F75" s="18"/>
      <c r="G75" s="18"/>
      <c r="H75" s="18"/>
      <c r="I75" s="18"/>
      <c r="J75" s="19"/>
      <c r="K75" s="18"/>
      <c r="L75" s="18"/>
      <c r="M75" s="18"/>
      <c r="N75" s="18"/>
      <c r="O75" s="18"/>
      <c r="P75" s="18"/>
      <c r="Q75" s="18"/>
      <c r="R75" s="19"/>
      <c r="S75" s="18"/>
      <c r="T75" s="18"/>
      <c r="U75" s="18"/>
      <c r="V75" s="18"/>
      <c r="W75" s="18"/>
      <c r="X75" s="18"/>
      <c r="Y75" s="18">
        <v>16</v>
      </c>
      <c r="Z75" s="18"/>
      <c r="AA75" s="18"/>
      <c r="AB75" s="18"/>
      <c r="AC75" s="18"/>
      <c r="AD75" s="20"/>
      <c r="AE75" s="18"/>
      <c r="AF75" s="20"/>
      <c r="AG75" s="18"/>
      <c r="AH75" s="19"/>
      <c r="BJ75" s="21">
        <f>(IF(D75&gt;0,D75/D75))+(IF(E75&gt;0,E75/E75))+(IF(F75&gt;0,F75/F75))+(IF(G75&gt;0,G75/G75))+(IF(H75&gt;0,H75/H75))+(IF(I75&gt;0,I75/I75))+(IF(J75&gt;0,J75/J75))+(IF(K75&gt;0,K75/K75))+(IF(L75&gt;0,L75/L75))+(IF(M75&gt;0,M75/M75))+(IF(N75&gt;0,N75/N75))+(IF(O75&gt;0,O75/O75))+(IF(P75&gt;0,P75/P75))+(IF(Q75&gt;0,Q75/Q75))+(IF(R75&gt;0,R75/R75))+(IF(S75&gt;0,S75/S75))+(IF(T75&gt;0,T75/T75))+(IF(U75&gt;0,U75/U75))+(IF(V75&gt;0,V75/V75))+(IF(W75&gt;0,W75/W75))+(IF(X75&gt;0,X75/X75))+(IF(Y75&gt;0,Y75/Y75))+(IF(Z75&gt;0,Z75/Z75))+BK75</f>
        <v>1</v>
      </c>
      <c r="BK75" s="22">
        <f>(IF(AA75&gt;0,AA75/AA75))+(IF(AB75&gt;0,AB75/AB75))+(IF(AC75&gt;0,AC75/AC75))+(IF(AD75&gt;0,AD75/AD75))+(IF(AE75&gt;0,AE75/AE75))+(IF(AF75&gt;0,AF75/AF75))+(IF(AG75&gt;0,AG75/AG75))+(IF(AH75&gt;0,AH75/AH75))+(IF(AI75&gt;0,AI75/AI75))+(IF(AJ75&gt;0,AJ75/AJ75))+(IF(AK75&gt;0,AK75/AK75))+(IF(AL75&gt;0,AL75/AL75))+(IF(AM75&gt;0,AM75/AM75))+(IF(AN75&gt;0,AN75/AN75))+(IF(AO75&gt;0,AO75/AO75))+(IF(AP75&gt;0,AP75/AP75))+(IF(AQ75&gt;0,AQ75/AQ75))+(IF(AR75&gt;0,AR75/AR75))+(IF(AS75&gt;0,AS75/AS75))+(IF(AT75&gt;0,AT75/AT75))+(IF(AU75&gt;0,AU75/AU75))+(IF(AV75&gt;0,AV75/AV75))+(IF(AW75&gt;0,AW75/AW75))+(IF(AX75&gt;0,AX75/AX75))+(IF(AY75&gt;0,AY75/AY75))+(IF(AZ75&gt;0,AZ75/AZ75))+BL75</f>
        <v>0</v>
      </c>
      <c r="BL75" s="22">
        <f>(IF(BA75&gt;0,BA75/BA75))+(IF(BB75&gt;0,BB75/BB75))+(IF(BC75&gt;0,BC75/BC75))+(IF(BD75&gt;0,BD75/BD75))+(IF(BE75&gt;0,BE75/BE75))+(IF(BF75&gt;0,BF75/BF75))+(IF(BG75&gt;0,BG75/BG75))+(IF(BH75&gt;0,BH75/BH75))+(IF(BI75&gt;0,BI75/BI75))</f>
        <v>0</v>
      </c>
    </row>
    <row r="76" spans="1:64" ht="15">
      <c r="A76" s="17">
        <f>1+A75</f>
        <v>75</v>
      </c>
      <c r="B76" s="18" t="s">
        <v>112</v>
      </c>
      <c r="C76" s="18"/>
      <c r="D76" s="18"/>
      <c r="E76" s="18"/>
      <c r="F76" s="18"/>
      <c r="G76" s="18"/>
      <c r="H76" s="18"/>
      <c r="I76" s="18"/>
      <c r="J76" s="19"/>
      <c r="K76" s="18"/>
      <c r="L76" s="18"/>
      <c r="M76" s="18"/>
      <c r="N76" s="18"/>
      <c r="O76" s="18"/>
      <c r="P76" s="18"/>
      <c r="Q76" s="18"/>
      <c r="R76" s="19"/>
      <c r="S76" s="18"/>
      <c r="T76" s="18"/>
      <c r="U76" s="18"/>
      <c r="V76" s="18"/>
      <c r="W76" s="18"/>
      <c r="X76" s="18"/>
      <c r="Y76" s="18"/>
      <c r="Z76" s="18">
        <v>3</v>
      </c>
      <c r="AA76" s="18"/>
      <c r="AB76" s="18"/>
      <c r="AC76" s="18"/>
      <c r="AD76" s="20"/>
      <c r="AE76" s="18"/>
      <c r="AF76" s="20"/>
      <c r="AG76" s="18"/>
      <c r="AH76" s="19"/>
      <c r="BJ76" s="21">
        <f>(IF(D76&gt;0,D76/D76))+(IF(E76&gt;0,E76/E76))+(IF(F76&gt;0,F76/F76))+(IF(G76&gt;0,G76/G76))+(IF(H76&gt;0,H76/H76))+(IF(I76&gt;0,I76/I76))+(IF(J76&gt;0,J76/J76))+(IF(K76&gt;0,K76/K76))+(IF(L76&gt;0,L76/L76))+(IF(M76&gt;0,M76/M76))+(IF(N76&gt;0,N76/N76))+(IF(O76&gt;0,O76/O76))+(IF(P76&gt;0,P76/P76))+(IF(Q76&gt;0,Q76/Q76))+(IF(R76&gt;0,R76/R76))+(IF(S76&gt;0,S76/S76))+(IF(T76&gt;0,T76/T76))+(IF(U76&gt;0,U76/U76))+(IF(V76&gt;0,V76/V76))+(IF(W76&gt;0,W76/W76))+(IF(X76&gt;0,X76/X76))+(IF(Y76&gt;0,Y76/Y76))+(IF(Z76&gt;0,Z76/Z76))+BK76</f>
        <v>1</v>
      </c>
      <c r="BK76" s="22">
        <f>(IF(AA76&gt;0,AA76/AA76))+(IF(AB76&gt;0,AB76/AB76))+(IF(AC76&gt;0,AC76/AC76))+(IF(AD76&gt;0,AD76/AD76))+(IF(AE76&gt;0,AE76/AE76))+(IF(AF76&gt;0,AF76/AF76))+(IF(AG76&gt;0,AG76/AG76))+(IF(AH76&gt;0,AH76/AH76))+(IF(AI76&gt;0,AI76/AI76))+(IF(AJ76&gt;0,AJ76/AJ76))+(IF(AK76&gt;0,AK76/AK76))+(IF(AL76&gt;0,AL76/AL76))+(IF(AM76&gt;0,AM76/AM76))+(IF(AN76&gt;0,AN76/AN76))+(IF(AO76&gt;0,AO76/AO76))+(IF(AP76&gt;0,AP76/AP76))+(IF(AQ76&gt;0,AQ76/AQ76))+(IF(AR76&gt;0,AR76/AR76))+(IF(AS76&gt;0,AS76/AS76))+(IF(AT76&gt;0,AT76/AT76))+(IF(AU76&gt;0,AU76/AU76))+(IF(AV76&gt;0,AV76/AV76))+(IF(AW76&gt;0,AW76/AW76))+(IF(AX76&gt;0,AX76/AX76))+(IF(AY76&gt;0,AY76/AY76))+(IF(AZ76&gt;0,AZ76/AZ76))+BL76</f>
        <v>0</v>
      </c>
      <c r="BL76" s="22">
        <f>(IF(BA76&gt;0,BA76/BA76))+(IF(BB76&gt;0,BB76/BB76))+(IF(BC76&gt;0,BC76/BC76))+(IF(BD76&gt;0,BD76/BD76))+(IF(BE76&gt;0,BE76/BE76))+(IF(BF76&gt;0,BF76/BF76))+(IF(BG76&gt;0,BG76/BG76))+(IF(BH76&gt;0,BH76/BH76))+(IF(BI76&gt;0,BI76/BI76))</f>
        <v>0</v>
      </c>
    </row>
    <row r="77" spans="1:64" ht="15">
      <c r="A77" s="17">
        <f>1+A76</f>
        <v>76</v>
      </c>
      <c r="B77" s="18" t="s">
        <v>113</v>
      </c>
      <c r="C77" s="18"/>
      <c r="D77" s="18"/>
      <c r="E77" s="18"/>
      <c r="F77" s="18"/>
      <c r="G77" s="18"/>
      <c r="H77" s="18"/>
      <c r="I77" s="18"/>
      <c r="J77" s="19"/>
      <c r="K77" s="18"/>
      <c r="L77" s="18"/>
      <c r="M77" s="18"/>
      <c r="N77" s="18"/>
      <c r="O77" s="18"/>
      <c r="P77" s="18"/>
      <c r="Q77" s="18"/>
      <c r="R77" s="19"/>
      <c r="S77" s="18"/>
      <c r="T77" s="18"/>
      <c r="U77" s="18"/>
      <c r="V77" s="18"/>
      <c r="W77" s="18"/>
      <c r="X77" s="18"/>
      <c r="Y77" s="18"/>
      <c r="Z77" s="18">
        <v>4</v>
      </c>
      <c r="AA77" s="18"/>
      <c r="AB77" s="18"/>
      <c r="AC77" s="18"/>
      <c r="AD77" s="20"/>
      <c r="AE77" s="18"/>
      <c r="AF77" s="18"/>
      <c r="AG77" s="18"/>
      <c r="AH77" s="19"/>
      <c r="BJ77" s="21">
        <f>(IF(D77&gt;0,D77/D77))+(IF(E77&gt;0,E77/E77))+(IF(F77&gt;0,F77/F77))+(IF(G77&gt;0,G77/G77))+(IF(H77&gt;0,H77/H77))+(IF(I77&gt;0,I77/I77))+(IF(J77&gt;0,J77/J77))+(IF(K77&gt;0,K77/K77))+(IF(L77&gt;0,L77/L77))+(IF(M77&gt;0,M77/M77))+(IF(N77&gt;0,N77/N77))+(IF(O77&gt;0,O77/O77))+(IF(P77&gt;0,P77/P77))+(IF(Q77&gt;0,Q77/Q77))+(IF(R77&gt;0,R77/R77))+(IF(S77&gt;0,S77/S77))+(IF(T77&gt;0,T77/T77))+(IF(U77&gt;0,U77/U77))+(IF(V77&gt;0,V77/V77))+(IF(W77&gt;0,W77/W77))+(IF(X77&gt;0,X77/X77))+(IF(Y77&gt;0,Y77/Y77))+(IF(Z77&gt;0,Z77/Z77))+BK77</f>
        <v>1</v>
      </c>
      <c r="BK77" s="22">
        <f>(IF(AA77&gt;0,AA77/AA77))+(IF(AB77&gt;0,AB77/AB77))+(IF(AC77&gt;0,AC77/AC77))+(IF(AD77&gt;0,AD77/AD77))+(IF(AE77&gt;0,AE77/AE77))+(IF(AF77&gt;0,AF77/AF77))+(IF(AG77&gt;0,AG77/AG77))+(IF(AH77&gt;0,AH77/AH77))+(IF(AI77&gt;0,AI77/AI77))+(IF(AJ77&gt;0,AJ77/AJ77))+(IF(AK77&gt;0,AK77/AK77))+(IF(AL77&gt;0,AL77/AL77))+(IF(AM77&gt;0,AM77/AM77))+(IF(AN77&gt;0,AN77/AN77))+(IF(AO77&gt;0,AO77/AO77))+(IF(AP77&gt;0,AP77/AP77))+(IF(AQ77&gt;0,AQ77/AQ77))+(IF(AR77&gt;0,AR77/AR77))+(IF(AS77&gt;0,AS77/AS77))+(IF(AT77&gt;0,AT77/AT77))+(IF(AU77&gt;0,AU77/AU77))+(IF(AV77&gt;0,AV77/AV77))+(IF(AW77&gt;0,AW77/AW77))+(IF(AX77&gt;0,AX77/AX77))+(IF(AY77&gt;0,AY77/AY77))+(IF(AZ77&gt;0,AZ77/AZ77))+BL77</f>
        <v>0</v>
      </c>
      <c r="BL77" s="22">
        <f>(IF(BA77&gt;0,BA77/BA77))+(IF(BB77&gt;0,BB77/BB77))+(IF(BC77&gt;0,BC77/BC77))+(IF(BD77&gt;0,BD77/BD77))+(IF(BE77&gt;0,BE77/BE77))+(IF(BF77&gt;0,BF77/BF77))+(IF(BG77&gt;0,BG77/BG77))+(IF(BH77&gt;0,BH77/BH77))+(IF(BI77&gt;0,BI77/BI77))</f>
        <v>0</v>
      </c>
    </row>
    <row r="78" spans="1:64" ht="15">
      <c r="A78" s="17">
        <f>1+A77</f>
        <v>77</v>
      </c>
      <c r="B78" s="18" t="s">
        <v>114</v>
      </c>
      <c r="C78" s="18"/>
      <c r="D78" s="18"/>
      <c r="E78" s="18"/>
      <c r="F78" s="18"/>
      <c r="G78" s="18"/>
      <c r="H78" s="18"/>
      <c r="I78" s="18"/>
      <c r="J78" s="19"/>
      <c r="K78" s="18"/>
      <c r="L78" s="18"/>
      <c r="M78" s="18"/>
      <c r="N78" s="18"/>
      <c r="O78" s="18"/>
      <c r="P78" s="18"/>
      <c r="Q78" s="18"/>
      <c r="R78" s="19"/>
      <c r="S78" s="18"/>
      <c r="T78" s="18"/>
      <c r="U78" s="18"/>
      <c r="V78" s="18"/>
      <c r="W78" s="18"/>
      <c r="X78" s="18"/>
      <c r="Y78" s="18"/>
      <c r="Z78" s="18">
        <v>5</v>
      </c>
      <c r="AA78" s="18"/>
      <c r="AB78" s="18"/>
      <c r="AC78" s="18"/>
      <c r="AD78" s="20"/>
      <c r="AE78" s="18"/>
      <c r="AF78" s="18"/>
      <c r="AG78" s="18"/>
      <c r="AH78" s="19"/>
      <c r="BJ78" s="21">
        <f>(IF(D78&gt;0,D78/D78))+(IF(E78&gt;0,E78/E78))+(IF(F78&gt;0,F78/F78))+(IF(G78&gt;0,G78/G78))+(IF(H78&gt;0,H78/H78))+(IF(I78&gt;0,I78/I78))+(IF(J78&gt;0,J78/J78))+(IF(K78&gt;0,K78/K78))+(IF(L78&gt;0,L78/L78))+(IF(M78&gt;0,M78/M78))+(IF(N78&gt;0,N78/N78))+(IF(O78&gt;0,O78/O78))+(IF(P78&gt;0,P78/P78))+(IF(Q78&gt;0,Q78/Q78))+(IF(R78&gt;0,R78/R78))+(IF(S78&gt;0,S78/S78))+(IF(T78&gt;0,T78/T78))+(IF(U78&gt;0,U78/U78))+(IF(V78&gt;0,V78/V78))+(IF(W78&gt;0,W78/W78))+(IF(X78&gt;0,X78/X78))+(IF(Y78&gt;0,Y78/Y78))+(IF(Z78&gt;0,Z78/Z78))+BK78</f>
        <v>1</v>
      </c>
      <c r="BK78" s="22">
        <f>(IF(AA78&gt;0,AA78/AA78))+(IF(AB78&gt;0,AB78/AB78))+(IF(AC78&gt;0,AC78/AC78))+(IF(AD78&gt;0,AD78/AD78))+(IF(AE78&gt;0,AE78/AE78))+(IF(AF78&gt;0,AF78/AF78))+(IF(AG78&gt;0,AG78/AG78))+(IF(AH78&gt;0,AH78/AH78))+(IF(AI78&gt;0,AI78/AI78))+(IF(AJ78&gt;0,AJ78/AJ78))+(IF(AK78&gt;0,AK78/AK78))+(IF(AL78&gt;0,AL78/AL78))+(IF(AM78&gt;0,AM78/AM78))+(IF(AN78&gt;0,AN78/AN78))+(IF(AO78&gt;0,AO78/AO78))+(IF(AP78&gt;0,AP78/AP78))+(IF(AQ78&gt;0,AQ78/AQ78))+(IF(AR78&gt;0,AR78/AR78))+(IF(AS78&gt;0,AS78/AS78))+(IF(AT78&gt;0,AT78/AT78))+(IF(AU78&gt;0,AU78/AU78))+(IF(AV78&gt;0,AV78/AV78))+(IF(AW78&gt;0,AW78/AW78))+(IF(AX78&gt;0,AX78/AX78))+(IF(AY78&gt;0,AY78/AY78))+(IF(AZ78&gt;0,AZ78/AZ78))+BL78</f>
        <v>0</v>
      </c>
      <c r="BL78" s="22">
        <f>(IF(BA78&gt;0,BA78/BA78))+(IF(BB78&gt;0,BB78/BB78))+(IF(BC78&gt;0,BC78/BC78))+(IF(BD78&gt;0,BD78/BD78))+(IF(BE78&gt;0,BE78/BE78))+(IF(BF78&gt;0,BF78/BF78))+(IF(BG78&gt;0,BG78/BG78))+(IF(BH78&gt;0,BH78/BH78))+(IF(BI78&gt;0,BI78/BI78))</f>
        <v>0</v>
      </c>
    </row>
    <row r="79" spans="1:64" ht="15">
      <c r="A79" s="17">
        <f>1+A78</f>
        <v>78</v>
      </c>
      <c r="B79" s="18" t="s">
        <v>115</v>
      </c>
      <c r="C79" s="18"/>
      <c r="D79" s="18"/>
      <c r="E79" s="18"/>
      <c r="F79" s="18"/>
      <c r="G79" s="18"/>
      <c r="H79" s="18"/>
      <c r="I79" s="18"/>
      <c r="J79" s="19"/>
      <c r="K79" s="18"/>
      <c r="L79" s="18"/>
      <c r="M79" s="18"/>
      <c r="N79" s="18"/>
      <c r="O79" s="18"/>
      <c r="P79" s="18"/>
      <c r="Q79" s="18"/>
      <c r="R79" s="19"/>
      <c r="S79" s="18"/>
      <c r="T79" s="18"/>
      <c r="U79" s="18"/>
      <c r="V79" s="18"/>
      <c r="W79" s="18"/>
      <c r="X79" s="18"/>
      <c r="Y79" s="18"/>
      <c r="Z79" s="18">
        <v>8</v>
      </c>
      <c r="AA79" s="18"/>
      <c r="AB79" s="18"/>
      <c r="AC79" s="18"/>
      <c r="AD79" s="20"/>
      <c r="AE79" s="18"/>
      <c r="AF79" s="18"/>
      <c r="AG79" s="18"/>
      <c r="AH79" s="19"/>
      <c r="BJ79" s="21">
        <f>(IF(D79&gt;0,D79/D79))+(IF(E79&gt;0,E79/E79))+(IF(F79&gt;0,F79/F79))+(IF(G79&gt;0,G79/G79))+(IF(H79&gt;0,H79/H79))+(IF(I79&gt;0,I79/I79))+(IF(J79&gt;0,J79/J79))+(IF(K79&gt;0,K79/K79))+(IF(L79&gt;0,L79/L79))+(IF(M79&gt;0,M79/M79))+(IF(N79&gt;0,N79/N79))+(IF(O79&gt;0,O79/O79))+(IF(P79&gt;0,P79/P79))+(IF(Q79&gt;0,Q79/Q79))+(IF(R79&gt;0,R79/R79))+(IF(S79&gt;0,S79/S79))+(IF(T79&gt;0,T79/T79))+(IF(U79&gt;0,U79/U79))+(IF(V79&gt;0,V79/V79))+(IF(W79&gt;0,W79/W79))+(IF(X79&gt;0,X79/X79))+(IF(Y79&gt;0,Y79/Y79))+(IF(Z79&gt;0,Z79/Z79))+BK79</f>
        <v>1</v>
      </c>
      <c r="BK79" s="22">
        <f>(IF(AA79&gt;0,AA79/AA79))+(IF(AB79&gt;0,AB79/AB79))+(IF(AC79&gt;0,AC79/AC79))+(IF(AD79&gt;0,AD79/AD79))+(IF(AE79&gt;0,AE79/AE79))+(IF(AF79&gt;0,AF79/AF79))+(IF(AG79&gt;0,AG79/AG79))+(IF(AH79&gt;0,AH79/AH79))+(IF(AI79&gt;0,AI79/AI79))+(IF(AJ79&gt;0,AJ79/AJ79))+(IF(AK79&gt;0,AK79/AK79))+(IF(AL79&gt;0,AL79/AL79))+(IF(AM79&gt;0,AM79/AM79))+(IF(AN79&gt;0,AN79/AN79))+(IF(AO79&gt;0,AO79/AO79))+(IF(AP79&gt;0,AP79/AP79))+(IF(AQ79&gt;0,AQ79/AQ79))+(IF(AR79&gt;0,AR79/AR79))+(IF(AS79&gt;0,AS79/AS79))+(IF(AT79&gt;0,AT79/AT79))+(IF(AU79&gt;0,AU79/AU79))+(IF(AV79&gt;0,AV79/AV79))+(IF(AW79&gt;0,AW79/AW79))+(IF(AX79&gt;0,AX79/AX79))+(IF(AY79&gt;0,AY79/AY79))+(IF(AZ79&gt;0,AZ79/AZ79))+BL79</f>
        <v>0</v>
      </c>
      <c r="BL79" s="22">
        <f>(IF(BA79&gt;0,BA79/BA79))+(IF(BB79&gt;0,BB79/BB79))+(IF(BC79&gt;0,BC79/BC79))+(IF(BD79&gt;0,BD79/BD79))+(IF(BE79&gt;0,BE79/BE79))+(IF(BF79&gt;0,BF79/BF79))+(IF(BG79&gt;0,BG79/BG79))+(IF(BH79&gt;0,BH79/BH79))+(IF(BI79&gt;0,BI79/BI79))</f>
        <v>0</v>
      </c>
    </row>
    <row r="80" spans="1:64" ht="15">
      <c r="A80" s="17">
        <f>1+A79</f>
        <v>79</v>
      </c>
      <c r="B80" s="18" t="s">
        <v>116</v>
      </c>
      <c r="C80" s="18"/>
      <c r="D80" s="18"/>
      <c r="E80" s="18"/>
      <c r="F80" s="18"/>
      <c r="G80" s="18"/>
      <c r="H80" s="18"/>
      <c r="I80" s="18"/>
      <c r="J80" s="19"/>
      <c r="K80" s="18"/>
      <c r="L80" s="18"/>
      <c r="M80" s="18"/>
      <c r="N80" s="18"/>
      <c r="O80" s="18"/>
      <c r="P80" s="18"/>
      <c r="Q80" s="18"/>
      <c r="R80" s="19"/>
      <c r="S80" s="18"/>
      <c r="T80" s="18"/>
      <c r="U80" s="18"/>
      <c r="V80" s="18"/>
      <c r="W80" s="18"/>
      <c r="X80" s="18"/>
      <c r="Y80" s="18"/>
      <c r="Z80" s="18">
        <v>9</v>
      </c>
      <c r="AA80" s="18"/>
      <c r="AB80" s="18"/>
      <c r="AC80" s="18"/>
      <c r="AD80" s="20"/>
      <c r="AE80" s="18"/>
      <c r="AF80" s="18"/>
      <c r="AG80" s="18"/>
      <c r="AH80" s="19"/>
      <c r="BJ80" s="21">
        <f>(IF(D80&gt;0,D80/D80))+(IF(E80&gt;0,E80/E80))+(IF(F80&gt;0,F80/F80))+(IF(G80&gt;0,G80/G80))+(IF(H80&gt;0,H80/H80))+(IF(I80&gt;0,I80/I80))+(IF(J80&gt;0,J80/J80))+(IF(K80&gt;0,K80/K80))+(IF(L80&gt;0,L80/L80))+(IF(M80&gt;0,M80/M80))+(IF(N80&gt;0,N80/N80))+(IF(O80&gt;0,O80/O80))+(IF(P80&gt;0,P80/P80))+(IF(Q80&gt;0,Q80/Q80))+(IF(R80&gt;0,R80/R80))+(IF(S80&gt;0,S80/S80))+(IF(T80&gt;0,T80/T80))+(IF(U80&gt;0,U80/U80))+(IF(V80&gt;0,V80/V80))+(IF(W80&gt;0,W80/W80))+(IF(X80&gt;0,X80/X80))+(IF(Y80&gt;0,Y80/Y80))+(IF(Z80&gt;0,Z80/Z80))+BK80</f>
        <v>1</v>
      </c>
      <c r="BK80" s="22">
        <f>(IF(AA80&gt;0,AA80/AA80))+(IF(AB80&gt;0,AB80/AB80))+(IF(AC80&gt;0,AC80/AC80))+(IF(AD80&gt;0,AD80/AD80))+(IF(AE80&gt;0,AE80/AE80))+(IF(AF80&gt;0,AF80/AF80))+(IF(AG80&gt;0,AG80/AG80))+(IF(AH80&gt;0,AH80/AH80))+(IF(AI80&gt;0,AI80/AI80))+(IF(AJ80&gt;0,AJ80/AJ80))+(IF(AK80&gt;0,AK80/AK80))+(IF(AL80&gt;0,AL80/AL80))+(IF(AM80&gt;0,AM80/AM80))+(IF(AN80&gt;0,AN80/AN80))+(IF(AO80&gt;0,AO80/AO80))+(IF(AP80&gt;0,AP80/AP80))+(IF(AQ80&gt;0,AQ80/AQ80))+(IF(AR80&gt;0,AR80/AR80))+(IF(AS80&gt;0,AS80/AS80))+(IF(AT80&gt;0,AT80/AT80))+(IF(AU80&gt;0,AU80/AU80))+(IF(AV80&gt;0,AV80/AV80))+(IF(AW80&gt;0,AW80/AW80))+(IF(AX80&gt;0,AX80/AX80))+(IF(AY80&gt;0,AY80/AY80))+(IF(AZ80&gt;0,AZ80/AZ80))+BL80</f>
        <v>0</v>
      </c>
      <c r="BL80" s="22">
        <f>(IF(BA80&gt;0,BA80/BA80))+(IF(BB80&gt;0,BB80/BB80))+(IF(BC80&gt;0,BC80/BC80))+(IF(BD80&gt;0,BD80/BD80))+(IF(BE80&gt;0,BE80/BE80))+(IF(BF80&gt;0,BF80/BF80))+(IF(BG80&gt;0,BG80/BG80))+(IF(BH80&gt;0,BH80/BH80))+(IF(BI80&gt;0,BI80/BI80))</f>
        <v>0</v>
      </c>
    </row>
    <row r="81" spans="1:64" ht="15">
      <c r="A81" s="17">
        <f>1+A80</f>
        <v>80</v>
      </c>
      <c r="B81" s="18" t="s">
        <v>117</v>
      </c>
      <c r="C81" s="18"/>
      <c r="D81" s="18"/>
      <c r="E81" s="18"/>
      <c r="F81" s="18"/>
      <c r="G81" s="18"/>
      <c r="H81" s="18"/>
      <c r="I81" s="18"/>
      <c r="J81" s="19"/>
      <c r="K81" s="18"/>
      <c r="L81" s="18"/>
      <c r="M81" s="18"/>
      <c r="N81" s="18"/>
      <c r="O81" s="18"/>
      <c r="P81" s="18"/>
      <c r="Q81" s="18"/>
      <c r="R81" s="19"/>
      <c r="S81" s="18"/>
      <c r="T81" s="18"/>
      <c r="U81" s="18"/>
      <c r="V81" s="18"/>
      <c r="W81" s="18"/>
      <c r="X81" s="18"/>
      <c r="Y81" s="18"/>
      <c r="Z81" s="18">
        <v>10</v>
      </c>
      <c r="AA81" s="18"/>
      <c r="AB81" s="18"/>
      <c r="AC81" s="18"/>
      <c r="AD81" s="20">
        <v>0</v>
      </c>
      <c r="AE81" s="18"/>
      <c r="AF81" s="18"/>
      <c r="AG81" s="18"/>
      <c r="AH81" s="19"/>
      <c r="BJ81" s="21">
        <f>(IF(D81&gt;0,D81/D81))+(IF(E81&gt;0,E81/E81))+(IF(F81&gt;0,F81/F81))+(IF(G81&gt;0,G81/G81))+(IF(H81&gt;0,H81/H81))+(IF(I81&gt;0,I81/I81))+(IF(J81&gt;0,J81/J81))+(IF(K81&gt;0,K81/K81))+(IF(L81&gt;0,L81/L81))+(IF(M81&gt;0,M81/M81))+(IF(N81&gt;0,N81/N81))+(IF(O81&gt;0,O81/O81))+(IF(P81&gt;0,P81/P81))+(IF(Q81&gt;0,Q81/Q81))+(IF(R81&gt;0,R81/R81))+(IF(S81&gt;0,S81/S81))+(IF(T81&gt;0,T81/T81))+(IF(U81&gt;0,U81/U81))+(IF(V81&gt;0,V81/V81))+(IF(W81&gt;0,W81/W81))+(IF(X81&gt;0,X81/X81))+(IF(Y81&gt;0,Y81/Y81))+(IF(Z81&gt;0,Z81/Z81))+BK81</f>
        <v>1</v>
      </c>
      <c r="BK81" s="22">
        <f>(IF(AA81&gt;0,AA81/AA81))+(IF(AB81&gt;0,AB81/AB81))+(IF(AC81&gt;0,AC81/AC81))+(IF(AD81&gt;0,AD81/AD81))+(IF(AE81&gt;0,AE81/AE81))+(IF(AF81&gt;0,AF81/AF81))+(IF(AG81&gt;0,AG81/AG81))+(IF(AH81&gt;0,AH81/AH81))+(IF(AI81&gt;0,AI81/AI81))+(IF(AJ81&gt;0,AJ81/AJ81))+(IF(AK81&gt;0,AK81/AK81))+(IF(AL81&gt;0,AL81/AL81))+(IF(AM81&gt;0,AM81/AM81))+(IF(AN81&gt;0,AN81/AN81))+(IF(AO81&gt;0,AO81/AO81))+(IF(AP81&gt;0,AP81/AP81))+(IF(AQ81&gt;0,AQ81/AQ81))+(IF(AR81&gt;0,AR81/AR81))+(IF(AS81&gt;0,AS81/AS81))+(IF(AT81&gt;0,AT81/AT81))+(IF(AU81&gt;0,AU81/AU81))+(IF(AV81&gt;0,AV81/AV81))+(IF(AW81&gt;0,AW81/AW81))+(IF(AX81&gt;0,AX81/AX81))+(IF(AY81&gt;0,AY81/AY81))+(IF(AZ81&gt;0,AZ81/AZ81))+BL81</f>
        <v>0</v>
      </c>
      <c r="BL81" s="22">
        <f>(IF(BA81&gt;0,BA81/BA81))+(IF(BB81&gt;0,BB81/BB81))+(IF(BC81&gt;0,BC81/BC81))+(IF(BD81&gt;0,BD81/BD81))+(IF(BE81&gt;0,BE81/BE81))+(IF(BF81&gt;0,BF81/BF81))+(IF(BG81&gt;0,BG81/BG81))+(IF(BH81&gt;0,BH81/BH81))+(IF(BI81&gt;0,BI81/BI81))</f>
        <v>0</v>
      </c>
    </row>
    <row r="82" spans="1:64" ht="15">
      <c r="A82" s="17">
        <f>1+A81</f>
        <v>81</v>
      </c>
      <c r="B82" s="18" t="s">
        <v>118</v>
      </c>
      <c r="C82" s="18"/>
      <c r="D82" s="18"/>
      <c r="E82" s="18"/>
      <c r="F82" s="18"/>
      <c r="G82" s="18"/>
      <c r="H82" s="18"/>
      <c r="I82" s="18"/>
      <c r="J82" s="19"/>
      <c r="K82" s="18"/>
      <c r="L82" s="18"/>
      <c r="M82" s="18"/>
      <c r="N82" s="18"/>
      <c r="O82" s="18"/>
      <c r="P82" s="18"/>
      <c r="Q82" s="18"/>
      <c r="R82" s="19"/>
      <c r="S82" s="18"/>
      <c r="T82" s="18"/>
      <c r="U82" s="18"/>
      <c r="V82" s="18"/>
      <c r="W82" s="18"/>
      <c r="X82" s="18"/>
      <c r="Y82" s="18"/>
      <c r="Z82" s="18">
        <v>11</v>
      </c>
      <c r="AA82" s="18"/>
      <c r="AB82" s="18"/>
      <c r="AC82" s="18"/>
      <c r="AD82" s="20"/>
      <c r="AE82" s="18"/>
      <c r="AF82" s="18"/>
      <c r="AG82" s="18"/>
      <c r="AH82" s="19"/>
      <c r="BJ82" s="21">
        <f>(IF(D82&gt;0,D82/D82))+(IF(E82&gt;0,E82/E82))+(IF(F82&gt;0,F82/F82))+(IF(G82&gt;0,G82/G82))+(IF(H82&gt;0,H82/H82))+(IF(I82&gt;0,I82/I82))+(IF(J82&gt;0,J82/J82))+(IF(K82&gt;0,K82/K82))+(IF(L82&gt;0,L82/L82))+(IF(M82&gt;0,M82/M82))+(IF(N82&gt;0,N82/N82))+(IF(O82&gt;0,O82/O82))+(IF(P82&gt;0,P82/P82))+(IF(Q82&gt;0,Q82/Q82))+(IF(R82&gt;0,R82/R82))+(IF(S82&gt;0,S82/S82))+(IF(T82&gt;0,T82/T82))+(IF(U82&gt;0,U82/U82))+(IF(V82&gt;0,V82/V82))+(IF(W82&gt;0,W82/W82))+(IF(X82&gt;0,X82/X82))+(IF(Y82&gt;0,Y82/Y82))+(IF(Z82&gt;0,Z82/Z82))+BK82</f>
        <v>1</v>
      </c>
      <c r="BK82" s="22">
        <f>(IF(AA82&gt;0,AA82/AA82))+(IF(AB82&gt;0,AB82/AB82))+(IF(AC82&gt;0,AC82/AC82))+(IF(AD82&gt;0,AD82/AD82))+(IF(AE82&gt;0,AE82/AE82))+(IF(AF82&gt;0,AF82/AF82))+(IF(AG82&gt;0,AG82/AG82))+(IF(AH82&gt;0,AH82/AH82))+(IF(AI82&gt;0,AI82/AI82))+(IF(AJ82&gt;0,AJ82/AJ82))+(IF(AK82&gt;0,AK82/AK82))+(IF(AL82&gt;0,AL82/AL82))+(IF(AM82&gt;0,AM82/AM82))+(IF(AN82&gt;0,AN82/AN82))+(IF(AO82&gt;0,AO82/AO82))+(IF(AP82&gt;0,AP82/AP82))+(IF(AQ82&gt;0,AQ82/AQ82))+(IF(AR82&gt;0,AR82/AR82))+(IF(AS82&gt;0,AS82/AS82))+(IF(AT82&gt;0,AT82/AT82))+(IF(AU82&gt;0,AU82/AU82))+(IF(AV82&gt;0,AV82/AV82))+(IF(AW82&gt;0,AW82/AW82))+(IF(AX82&gt;0,AX82/AX82))+(IF(AY82&gt;0,AY82/AY82))+(IF(AZ82&gt;0,AZ82/AZ82))+BL82</f>
        <v>0</v>
      </c>
      <c r="BL82" s="22">
        <f>(IF(BA82&gt;0,BA82/BA82))+(IF(BB82&gt;0,BB82/BB82))+(IF(BC82&gt;0,BC82/BC82))+(IF(BD82&gt;0,BD82/BD82))+(IF(BE82&gt;0,BE82/BE82))+(IF(BF82&gt;0,BF82/BF82))+(IF(BG82&gt;0,BG82/BG82))+(IF(BH82&gt;0,BH82/BH82))+(IF(BI82&gt;0,BI82/BI82))</f>
        <v>0</v>
      </c>
    </row>
    <row r="83" spans="1:64" ht="15">
      <c r="A83" s="17">
        <f>1+A82</f>
        <v>82</v>
      </c>
      <c r="B83" s="18" t="s">
        <v>119</v>
      </c>
      <c r="C83" s="18"/>
      <c r="D83" s="18"/>
      <c r="E83" s="18"/>
      <c r="F83" s="18"/>
      <c r="G83" s="18"/>
      <c r="H83" s="18"/>
      <c r="I83" s="18"/>
      <c r="J83" s="19"/>
      <c r="K83" s="18"/>
      <c r="L83" s="18"/>
      <c r="M83" s="18"/>
      <c r="N83" s="18"/>
      <c r="O83" s="18"/>
      <c r="P83" s="18"/>
      <c r="Q83" s="18"/>
      <c r="R83" s="19"/>
      <c r="S83" s="18"/>
      <c r="T83" s="18"/>
      <c r="U83" s="18"/>
      <c r="V83" s="18"/>
      <c r="W83" s="18"/>
      <c r="X83" s="18"/>
      <c r="Y83" s="18"/>
      <c r="Z83" s="18">
        <v>14</v>
      </c>
      <c r="AA83" s="18"/>
      <c r="AB83" s="18"/>
      <c r="AC83" s="18"/>
      <c r="AD83" s="20"/>
      <c r="AE83" s="18"/>
      <c r="AF83" s="18"/>
      <c r="AG83" s="18"/>
      <c r="AH83" s="19"/>
      <c r="BJ83" s="21">
        <f>(IF(D83&gt;0,D83/D83))+(IF(E83&gt;0,E83/E83))+(IF(F83&gt;0,F83/F83))+(IF(G83&gt;0,G83/G83))+(IF(H83&gt;0,H83/H83))+(IF(I83&gt;0,I83/I83))+(IF(J83&gt;0,J83/J83))+(IF(K83&gt;0,K83/K83))+(IF(L83&gt;0,L83/L83))+(IF(M83&gt;0,M83/M83))+(IF(N83&gt;0,N83/N83))+(IF(O83&gt;0,O83/O83))+(IF(P83&gt;0,P83/P83))+(IF(Q83&gt;0,Q83/Q83))+(IF(R83&gt;0,R83/R83))+(IF(S83&gt;0,S83/S83))+(IF(T83&gt;0,T83/T83))+(IF(U83&gt;0,U83/U83))+(IF(V83&gt;0,V83/V83))+(IF(W83&gt;0,W83/W83))+(IF(X83&gt;0,X83/X83))+(IF(Y83&gt;0,Y83/Y83))+(IF(Z83&gt;0,Z83/Z83))+BK83</f>
        <v>1</v>
      </c>
      <c r="BK83" s="22">
        <f>(IF(AA83&gt;0,AA83/AA83))+(IF(AB83&gt;0,AB83/AB83))+(IF(AC83&gt;0,AC83/AC83))+(IF(AD83&gt;0,AD83/AD83))+(IF(AE83&gt;0,AE83/AE83))+(IF(AF83&gt;0,AF83/AF83))+(IF(AG83&gt;0,AG83/AG83))+(IF(AH83&gt;0,AH83/AH83))+(IF(AI83&gt;0,AI83/AI83))+(IF(AJ83&gt;0,AJ83/AJ83))+(IF(AK83&gt;0,AK83/AK83))+(IF(AL83&gt;0,AL83/AL83))+(IF(AM83&gt;0,AM83/AM83))+(IF(AN83&gt;0,AN83/AN83))+(IF(AO83&gt;0,AO83/AO83))+(IF(AP83&gt;0,AP83/AP83))+(IF(AQ83&gt;0,AQ83/AQ83))+(IF(AR83&gt;0,AR83/AR83))+(IF(AS83&gt;0,AS83/AS83))+(IF(AT83&gt;0,AT83/AT83))+(IF(AU83&gt;0,AU83/AU83))+(IF(AV83&gt;0,AV83/AV83))+(IF(AW83&gt;0,AW83/AW83))+(IF(AX83&gt;0,AX83/AX83))+(IF(AY83&gt;0,AY83/AY83))+(IF(AZ83&gt;0,AZ83/AZ83))+BL83</f>
        <v>0</v>
      </c>
      <c r="BL83" s="22">
        <f>(IF(BA83&gt;0,BA83/BA83))+(IF(BB83&gt;0,BB83/BB83))+(IF(BC83&gt;0,BC83/BC83))+(IF(BD83&gt;0,BD83/BD83))+(IF(BE83&gt;0,BE83/BE83))+(IF(BF83&gt;0,BF83/BF83))+(IF(BG83&gt;0,BG83/BG83))+(IF(BH83&gt;0,BH83/BH83))+(IF(BI83&gt;0,BI83/BI83))</f>
        <v>0</v>
      </c>
    </row>
    <row r="84" spans="1:64" ht="15">
      <c r="A84" s="17">
        <f>1+A83</f>
        <v>83</v>
      </c>
      <c r="B84" s="18" t="s">
        <v>120</v>
      </c>
      <c r="C84" s="18"/>
      <c r="D84" s="18"/>
      <c r="E84" s="18"/>
      <c r="F84" s="18"/>
      <c r="G84" s="18"/>
      <c r="H84" s="18"/>
      <c r="I84" s="18"/>
      <c r="J84" s="19"/>
      <c r="K84" s="18"/>
      <c r="L84" s="18"/>
      <c r="M84" s="18"/>
      <c r="N84" s="18"/>
      <c r="O84" s="18"/>
      <c r="P84" s="18"/>
      <c r="Q84" s="18"/>
      <c r="R84" s="19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>
        <v>5</v>
      </c>
      <c r="AD84" s="20"/>
      <c r="AE84" s="18"/>
      <c r="AF84" s="18"/>
      <c r="AG84" s="18"/>
      <c r="AH84" s="19"/>
      <c r="BJ84" s="21">
        <f>(IF(D84&gt;0,D84/D84))+(IF(E84&gt;0,E84/E84))+(IF(F84&gt;0,F84/F84))+(IF(G84&gt;0,G84/G84))+(IF(H84&gt;0,H84/H84))+(IF(I84&gt;0,I84/I84))+(IF(J84&gt;0,J84/J84))+(IF(K84&gt;0,K84/K84))+(IF(L84&gt;0,L84/L84))+(IF(M84&gt;0,M84/M84))+(IF(N84&gt;0,N84/N84))+(IF(O84&gt;0,O84/O84))+(IF(P84&gt;0,P84/P84))+(IF(Q84&gt;0,Q84/Q84))+(IF(R84&gt;0,R84/R84))+(IF(S84&gt;0,S84/S84))+(IF(T84&gt;0,T84/T84))+(IF(U84&gt;0,U84/U84))+(IF(V84&gt;0,V84/V84))+(IF(W84&gt;0,W84/W84))+(IF(X84&gt;0,X84/X84))+(IF(Y84&gt;0,Y84/Y84))+(IF(Z84&gt;0,Z84/Z84))+BK84</f>
        <v>1</v>
      </c>
      <c r="BK84" s="22">
        <f>(IF(AA84&gt;0,AA84/AA84))+(IF(AB84&gt;0,AB84/AB84))+(IF(AC84&gt;0,AC84/AC84))+(IF(AD84&gt;0,AD84/AD84))+(IF(AE84&gt;0,AE84/AE84))+(IF(AF84&gt;0,AF84/AF84))+(IF(AG84&gt;0,AG84/AG84))+(IF(AH84&gt;0,AH84/AH84))+(IF(AI84&gt;0,AI84/AI84))+(IF(AJ84&gt;0,AJ84/AJ84))+(IF(AK84&gt;0,AK84/AK84))+(IF(AL84&gt;0,AL84/AL84))+(IF(AM84&gt;0,AM84/AM84))+(IF(AN84&gt;0,AN84/AN84))+(IF(AO84&gt;0,AO84/AO84))+(IF(AP84&gt;0,AP84/AP84))+(IF(AQ84&gt;0,AQ84/AQ84))+(IF(AR84&gt;0,AR84/AR84))+(IF(AS84&gt;0,AS84/AS84))+(IF(AT84&gt;0,AT84/AT84))+(IF(AU84&gt;0,AU84/AU84))+(IF(AV84&gt;0,AV84/AV84))+(IF(AW84&gt;0,AW84/AW84))+(IF(AX84&gt;0,AX84/AX84))+(IF(AY84&gt;0,AY84/AY84))+(IF(AZ84&gt;0,AZ84/AZ84))+BL84</f>
        <v>1</v>
      </c>
      <c r="BL84" s="22">
        <f>(IF(BA84&gt;0,BA84/BA84))+(IF(BB84&gt;0,BB84/BB84))+(IF(BC84&gt;0,BC84/BC84))+(IF(BD84&gt;0,BD84/BD84))+(IF(BE84&gt;0,BE84/BE84))+(IF(BF84&gt;0,BF84/BF84))+(IF(BG84&gt;0,BG84/BG84))+(IF(BH84&gt;0,BH84/BH84))+(IF(BI84&gt;0,BI84/BI84))</f>
        <v>0</v>
      </c>
    </row>
    <row r="85" spans="1:64" ht="15">
      <c r="A85" s="17">
        <f>1+A84</f>
        <v>84</v>
      </c>
      <c r="B85" s="18" t="s">
        <v>121</v>
      </c>
      <c r="C85" s="18"/>
      <c r="D85" s="18"/>
      <c r="E85" s="18"/>
      <c r="F85" s="18"/>
      <c r="G85" s="18"/>
      <c r="H85" s="18"/>
      <c r="I85" s="18"/>
      <c r="J85" s="19"/>
      <c r="K85" s="18"/>
      <c r="L85" s="18"/>
      <c r="M85" s="18"/>
      <c r="N85" s="18"/>
      <c r="O85" s="18"/>
      <c r="P85" s="18"/>
      <c r="Q85" s="18"/>
      <c r="R85" s="19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20"/>
      <c r="AE85" s="18"/>
      <c r="AF85" s="18"/>
      <c r="AG85" s="18"/>
      <c r="AH85" s="19">
        <v>6</v>
      </c>
      <c r="AO85" s="4">
        <v>5</v>
      </c>
      <c r="AQ85" s="4">
        <v>6</v>
      </c>
      <c r="BA85" s="4">
        <v>6</v>
      </c>
      <c r="BF85" s="4">
        <v>6</v>
      </c>
      <c r="BJ85" s="21">
        <f>(IF(D85&gt;0,D85/D85))+(IF(E85&gt;0,E85/E85))+(IF(F85&gt;0,F85/F85))+(IF(G85&gt;0,G85/G85))+(IF(H85&gt;0,H85/H85))+(IF(I85&gt;0,I85/I85))+(IF(J85&gt;0,J85/J85))+(IF(K85&gt;0,K85/K85))+(IF(L85&gt;0,L85/L85))+(IF(M85&gt;0,M85/M85))+(IF(N85&gt;0,N85/N85))+(IF(O85&gt;0,O85/O85))+(IF(P85&gt;0,P85/P85))+(IF(Q85&gt;0,Q85/Q85))+(IF(R85&gt;0,R85/R85))+(IF(S85&gt;0,S85/S85))+(IF(T85&gt;0,T85/T85))+(IF(U85&gt;0,U85/U85))+(IF(V85&gt;0,V85/V85))+(IF(W85&gt;0,W85/W85))+(IF(X85&gt;0,X85/X85))+(IF(Y85&gt;0,Y85/Y85))+(IF(Z85&gt;0,Z85/Z85))+BK85</f>
        <v>5</v>
      </c>
      <c r="BK85" s="22">
        <f>(IF(AA85&gt;0,AA85/AA85))+(IF(AB85&gt;0,AB85/AB85))+(IF(AC85&gt;0,AC85/AC85))+(IF(AD85&gt;0,AD85/AD85))+(IF(AE85&gt;0,AE85/AE85))+(IF(AF85&gt;0,AF85/AF85))+(IF(AG85&gt;0,AG85/AG85))+(IF(AH85&gt;0,AH85/AH85))+(IF(AI85&gt;0,AI85/AI85))+(IF(AJ85&gt;0,AJ85/AJ85))+(IF(AK85&gt;0,AK85/AK85))+(IF(AL85&gt;0,AL85/AL85))+(IF(AM85&gt;0,AM85/AM85))+(IF(AN85&gt;0,AN85/AN85))+(IF(AO85&gt;0,AO85/AO85))+(IF(AP85&gt;0,AP85/AP85))+(IF(AQ85&gt;0,AQ85/AQ85))+(IF(AR85&gt;0,AR85/AR85))+(IF(AS85&gt;0,AS85/AS85))+(IF(AT85&gt;0,AT85/AT85))+(IF(AU85&gt;0,AU85/AU85))+(IF(AV85&gt;0,AV85/AV85))+(IF(AW85&gt;0,AW85/AW85))+(IF(AX85&gt;0,AX85/AX85))+(IF(AY85&gt;0,AY85/AY85))+(IF(AZ85&gt;0,AZ85/AZ85))+BL85</f>
        <v>5</v>
      </c>
      <c r="BL85" s="22">
        <f>(IF(BA85&gt;0,BA85/BA85))+(IF(BB85&gt;0,BB85/BB85))+(IF(BC85&gt;0,BC85/BC85))+(IF(BD85&gt;0,BD85/BD85))+(IF(BE85&gt;0,BE85/BE85))+(IF(BF85&gt;0,BF85/BF85))+(IF(BG85&gt;0,BG85/BG85))+(IF(BH85&gt;0,BH85/BH85))+(IF(BI85&gt;0,BI85/BI85))</f>
        <v>2</v>
      </c>
    </row>
    <row r="86" spans="1:64" ht="15">
      <c r="A86" s="17">
        <f>1+A85</f>
        <v>85</v>
      </c>
      <c r="B86" s="25" t="s">
        <v>122</v>
      </c>
      <c r="C86" s="18"/>
      <c r="D86" s="18"/>
      <c r="E86" s="18"/>
      <c r="F86" s="18"/>
      <c r="G86" s="18"/>
      <c r="H86" s="18"/>
      <c r="I86" s="18"/>
      <c r="J86" s="19"/>
      <c r="K86" s="18"/>
      <c r="L86" s="18"/>
      <c r="M86" s="18"/>
      <c r="N86" s="18"/>
      <c r="O86" s="18"/>
      <c r="P86" s="18"/>
      <c r="Q86" s="18"/>
      <c r="R86" s="19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20"/>
      <c r="AE86" s="18"/>
      <c r="AF86" s="18"/>
      <c r="AG86" s="18"/>
      <c r="AH86" s="19">
        <v>9</v>
      </c>
      <c r="AI86">
        <v>9</v>
      </c>
      <c r="AJ86" s="4">
        <v>10</v>
      </c>
      <c r="AK86" s="4">
        <v>9</v>
      </c>
      <c r="AL86" s="4">
        <v>9</v>
      </c>
      <c r="AM86" s="4">
        <v>9</v>
      </c>
      <c r="AN86" s="4">
        <v>9</v>
      </c>
      <c r="AO86" s="4">
        <v>9</v>
      </c>
      <c r="BJ86" s="21">
        <f>(IF(D86&gt;0,D86/D86))+(IF(E86&gt;0,E86/E86))+(IF(F86&gt;0,F86/F86))+(IF(G86&gt;0,G86/G86))+(IF(H86&gt;0,H86/H86))+(IF(I86&gt;0,I86/I86))+(IF(J86&gt;0,J86/J86))+(IF(K86&gt;0,K86/K86))+(IF(L86&gt;0,L86/L86))+(IF(M86&gt;0,M86/M86))+(IF(N86&gt;0,N86/N86))+(IF(O86&gt;0,O86/O86))+(IF(P86&gt;0,P86/P86))+(IF(Q86&gt;0,Q86/Q86))+(IF(R86&gt;0,R86/R86))+(IF(S86&gt;0,S86/S86))+(IF(T86&gt;0,T86/T86))+(IF(U86&gt;0,U86/U86))+(IF(V86&gt;0,V86/V86))+(IF(W86&gt;0,W86/W86))+(IF(X86&gt;0,X86/X86))+(IF(Y86&gt;0,Y86/Y86))+(IF(Z86&gt;0,Z86/Z86))+BK86</f>
        <v>8</v>
      </c>
      <c r="BK86" s="22">
        <f>(IF(AA86&gt;0,AA86/AA86))+(IF(AB86&gt;0,AB86/AB86))+(IF(AC86&gt;0,AC86/AC86))+(IF(AD86&gt;0,AD86/AD86))+(IF(AE86&gt;0,AE86/AE86))+(IF(AF86&gt;0,AF86/AF86))+(IF(AG86&gt;0,AG86/AG86))+(IF(AH86&gt;0,AH86/AH86))+(IF(AI86&gt;0,AI86/AI86))+(IF(AJ86&gt;0,AJ86/AJ86))+(IF(AK86&gt;0,AK86/AK86))+(IF(AL86&gt;0,AL86/AL86))+(IF(AM86&gt;0,AM86/AM86))+(IF(AN86&gt;0,AN86/AN86))+(IF(AO86&gt;0,AO86/AO86))+(IF(AP86&gt;0,AP86/AP86))+(IF(AQ86&gt;0,AQ86/AQ86))+(IF(AR86&gt;0,AR86/AR86))+(IF(AS86&gt;0,AS86/AS86))+(IF(AT86&gt;0,AT86/AT86))+(IF(AU86&gt;0,AU86/AU86))+(IF(AV86&gt;0,AV86/AV86))+(IF(AW86&gt;0,AW86/AW86))+(IF(AX86&gt;0,AX86/AX86))+(IF(AY86&gt;0,AY86/AY86))+(IF(AZ86&gt;0,AZ86/AZ86))+BL86</f>
        <v>8</v>
      </c>
      <c r="BL86" s="22">
        <f>(IF(BA86&gt;0,BA86/BA86))+(IF(BB86&gt;0,BB86/BB86))+(IF(BC86&gt;0,BC86/BC86))+(IF(BD86&gt;0,BD86/BD86))+(IF(BE86&gt;0,BE86/BE86))+(IF(BF86&gt;0,BF86/BF86))+(IF(BG86&gt;0,BG86/BG86))+(IF(BH86&gt;0,BH86/BH86))+(IF(BI86&gt;0,BI86/BI86))</f>
        <v>0</v>
      </c>
    </row>
    <row r="87" spans="1:64" ht="15">
      <c r="A87" s="17">
        <f>1+A86</f>
        <v>86</v>
      </c>
      <c r="B87" s="25" t="s">
        <v>123</v>
      </c>
      <c r="C87" s="18"/>
      <c r="D87" s="18"/>
      <c r="E87" s="18"/>
      <c r="F87" s="18"/>
      <c r="G87" s="18"/>
      <c r="H87" s="18"/>
      <c r="I87" s="18"/>
      <c r="J87" s="19"/>
      <c r="K87" s="18"/>
      <c r="L87" s="18"/>
      <c r="M87" s="18"/>
      <c r="N87" s="18"/>
      <c r="O87" s="18"/>
      <c r="P87" s="18"/>
      <c r="Q87" s="18"/>
      <c r="R87" s="19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20"/>
      <c r="AE87" s="18"/>
      <c r="AF87" s="18"/>
      <c r="AG87" s="18"/>
      <c r="AH87" s="19">
        <v>11</v>
      </c>
      <c r="BJ87" s="21">
        <f>(IF(D87&gt;0,D87/D87))+(IF(E87&gt;0,E87/E87))+(IF(F87&gt;0,F87/F87))+(IF(G87&gt;0,G87/G87))+(IF(H87&gt;0,H87/H87))+(IF(I87&gt;0,I87/I87))+(IF(J87&gt;0,J87/J87))+(IF(K87&gt;0,K87/K87))+(IF(L87&gt;0,L87/L87))+(IF(M87&gt;0,M87/M87))+(IF(N87&gt;0,N87/N87))+(IF(O87&gt;0,O87/O87))+(IF(P87&gt;0,P87/P87))+(IF(Q87&gt;0,Q87/Q87))+(IF(R87&gt;0,R87/R87))+(IF(S87&gt;0,S87/S87))+(IF(T87&gt;0,T87/T87))+(IF(U87&gt;0,U87/U87))+(IF(V87&gt;0,V87/V87))+(IF(W87&gt;0,W87/W87))+(IF(X87&gt;0,X87/X87))+(IF(Y87&gt;0,Y87/Y87))+(IF(Z87&gt;0,Z87/Z87))+BK87</f>
        <v>1</v>
      </c>
      <c r="BK87" s="22">
        <f>(IF(AA87&gt;0,AA87/AA87))+(IF(AB87&gt;0,AB87/AB87))+(IF(AC87&gt;0,AC87/AC87))+(IF(AD87&gt;0,AD87/AD87))+(IF(AE87&gt;0,AE87/AE87))+(IF(AF87&gt;0,AF87/AF87))+(IF(AG87&gt;0,AG87/AG87))+(IF(AH87&gt;0,AH87/AH87))+(IF(AI87&gt;0,AI87/AI87))+(IF(AJ87&gt;0,AJ87/AJ87))+(IF(AK87&gt;0,AK87/AK87))+(IF(AL87&gt;0,AL87/AL87))+(IF(AM87&gt;0,AM87/AM87))+(IF(AN87&gt;0,AN87/AN87))+(IF(AO87&gt;0,AO87/AO87))+(IF(AP87&gt;0,AP87/AP87))+(IF(AQ87&gt;0,AQ87/AQ87))+(IF(AR87&gt;0,AR87/AR87))+(IF(AS87&gt;0,AS87/AS87))+(IF(AT87&gt;0,AT87/AT87))+(IF(AU87&gt;0,AU87/AU87))+(IF(AV87&gt;0,AV87/AV87))+(IF(AW87&gt;0,AW87/AW87))+(IF(AX87&gt;0,AX87/AX87))+(IF(AY87&gt;0,AY87/AY87))+(IF(AZ87&gt;0,AZ87/AZ87))+BL87</f>
        <v>1</v>
      </c>
      <c r="BL87" s="22">
        <f>(IF(BA87&gt;0,BA87/BA87))+(IF(BB87&gt;0,BB87/BB87))+(IF(BC87&gt;0,BC87/BC87))+(IF(BD87&gt;0,BD87/BD87))+(IF(BE87&gt;0,BE87/BE87))+(IF(BF87&gt;0,BF87/BF87))+(IF(BG87&gt;0,BG87/BG87))+(IF(BH87&gt;0,BH87/BH87))+(IF(BI87&gt;0,BI87/BI87))</f>
        <v>0</v>
      </c>
    </row>
    <row r="88" spans="1:64" ht="15">
      <c r="A88" s="17">
        <f>1+A87</f>
        <v>87</v>
      </c>
      <c r="B88" s="25" t="s">
        <v>124</v>
      </c>
      <c r="C88" s="18"/>
      <c r="D88" s="18"/>
      <c r="E88" s="18"/>
      <c r="F88" s="18"/>
      <c r="G88" s="18"/>
      <c r="H88" s="18"/>
      <c r="I88" s="18"/>
      <c r="J88" s="19"/>
      <c r="K88" s="18"/>
      <c r="L88" s="18"/>
      <c r="M88" s="18"/>
      <c r="N88" s="18"/>
      <c r="O88" s="18"/>
      <c r="P88" s="18"/>
      <c r="Q88" s="18"/>
      <c r="R88" s="19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20"/>
      <c r="AE88" s="18"/>
      <c r="AF88" s="18"/>
      <c r="AG88" s="18"/>
      <c r="AH88" s="19">
        <v>13</v>
      </c>
      <c r="AI88">
        <v>3</v>
      </c>
      <c r="AJ88" s="4">
        <v>3</v>
      </c>
      <c r="AK88" s="4">
        <v>3</v>
      </c>
      <c r="AL88" s="4">
        <v>3</v>
      </c>
      <c r="AM88" s="4">
        <v>3</v>
      </c>
      <c r="AN88" s="4">
        <v>3</v>
      </c>
      <c r="AO88" s="4">
        <v>3</v>
      </c>
      <c r="AQ88" s="4">
        <v>3</v>
      </c>
      <c r="AS88" s="4">
        <v>3</v>
      </c>
      <c r="AT88" s="4">
        <v>3</v>
      </c>
      <c r="AU88" s="4">
        <v>3</v>
      </c>
      <c r="BJ88" s="21">
        <f>(IF(D88&gt;0,D88/D88))+(IF(E88&gt;0,E88/E88))+(IF(F88&gt;0,F88/F88))+(IF(G88&gt;0,G88/G88))+(IF(H88&gt;0,H88/H88))+(IF(I88&gt;0,I88/I88))+(IF(J88&gt;0,J88/J88))+(IF(K88&gt;0,K88/K88))+(IF(L88&gt;0,L88/L88))+(IF(M88&gt;0,M88/M88))+(IF(N88&gt;0,N88/N88))+(IF(O88&gt;0,O88/O88))+(IF(P88&gt;0,P88/P88))+(IF(Q88&gt;0,Q88/Q88))+(IF(R88&gt;0,R88/R88))+(IF(S88&gt;0,S88/S88))+(IF(T88&gt;0,T88/T88))+(IF(U88&gt;0,U88/U88))+(IF(V88&gt;0,V88/V88))+(IF(W88&gt;0,W88/W88))+(IF(X88&gt;0,X88/X88))+(IF(Y88&gt;0,Y88/Y88))+(IF(Z88&gt;0,Z88/Z88))+BK88</f>
        <v>12</v>
      </c>
      <c r="BK88" s="22">
        <f>(IF(AA88&gt;0,AA88/AA88))+(IF(AB88&gt;0,AB88/AB88))+(IF(AC88&gt;0,AC88/AC88))+(IF(AD88&gt;0,AD88/AD88))+(IF(AE88&gt;0,AE88/AE88))+(IF(AF88&gt;0,AF88/AF88))+(IF(AG88&gt;0,AG88/AG88))+(IF(AH88&gt;0,AH88/AH88))+(IF(AI88&gt;0,AI88/AI88))+(IF(AJ88&gt;0,AJ88/AJ88))+(IF(AK88&gt;0,AK88/AK88))+(IF(AL88&gt;0,AL88/AL88))+(IF(AM88&gt;0,AM88/AM88))+(IF(AN88&gt;0,AN88/AN88))+(IF(AO88&gt;0,AO88/AO88))+(IF(AP88&gt;0,AP88/AP88))+(IF(AQ88&gt;0,AQ88/AQ88))+(IF(AR88&gt;0,AR88/AR88))+(IF(AS88&gt;0,AS88/AS88))+(IF(AT88&gt;0,AT88/AT88))+(IF(AU88&gt;0,AU88/AU88))+(IF(AV88&gt;0,AV88/AV88))+(IF(AW88&gt;0,AW88/AW88))+(IF(AX88&gt;0,AX88/AX88))+(IF(AY88&gt;0,AY88/AY88))+(IF(AZ88&gt;0,AZ88/AZ88))+BL88</f>
        <v>12</v>
      </c>
      <c r="BL88" s="22">
        <f>(IF(BA88&gt;0,BA88/BA88))+(IF(BB88&gt;0,BB88/BB88))+(IF(BC88&gt;0,BC88/BC88))+(IF(BD88&gt;0,BD88/BD88))+(IF(BE88&gt;0,BE88/BE88))+(IF(BF88&gt;0,BF88/BF88))+(IF(BG88&gt;0,BG88/BG88))+(IF(BH88&gt;0,BH88/BH88))+(IF(BI88&gt;0,BI88/BI88))</f>
        <v>0</v>
      </c>
    </row>
    <row r="89" spans="1:64" ht="15">
      <c r="A89" s="17">
        <f>1+A88</f>
        <v>88</v>
      </c>
      <c r="B89" s="25" t="s">
        <v>125</v>
      </c>
      <c r="C89" s="18"/>
      <c r="D89" s="18"/>
      <c r="E89" s="18"/>
      <c r="F89" s="18"/>
      <c r="G89" s="18"/>
      <c r="H89" s="18"/>
      <c r="I89" s="18"/>
      <c r="J89" s="19"/>
      <c r="K89" s="18"/>
      <c r="L89" s="18"/>
      <c r="M89" s="18"/>
      <c r="N89" s="18"/>
      <c r="O89" s="18"/>
      <c r="P89" s="18"/>
      <c r="Q89" s="18"/>
      <c r="R89" s="19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20"/>
      <c r="AE89" s="18"/>
      <c r="AF89" s="18"/>
      <c r="AG89" s="18"/>
      <c r="AH89" s="19"/>
      <c r="AI89">
        <v>6</v>
      </c>
      <c r="AJ89" s="4">
        <v>7</v>
      </c>
      <c r="AK89" s="4">
        <v>7</v>
      </c>
      <c r="AL89" s="4">
        <v>7</v>
      </c>
      <c r="AM89" s="4">
        <v>7</v>
      </c>
      <c r="AN89" s="4">
        <v>7</v>
      </c>
      <c r="AO89" s="4">
        <v>6</v>
      </c>
      <c r="AR89" s="4">
        <v>6</v>
      </c>
      <c r="AS89" s="4">
        <v>6</v>
      </c>
      <c r="AT89" s="4">
        <v>6</v>
      </c>
      <c r="AU89" s="4">
        <v>6</v>
      </c>
      <c r="AZ89" s="4">
        <v>6</v>
      </c>
      <c r="BJ89" s="21">
        <f>(IF(D89&gt;0,D89/D89))+(IF(E89&gt;0,E89/E89))+(IF(F89&gt;0,F89/F89))+(IF(G89&gt;0,G89/G89))+(IF(H89&gt;0,H89/H89))+(IF(I89&gt;0,I89/I89))+(IF(J89&gt;0,J89/J89))+(IF(K89&gt;0,K89/K89))+(IF(L89&gt;0,L89/L89))+(IF(M89&gt;0,M89/M89))+(IF(N89&gt;0,N89/N89))+(IF(O89&gt;0,O89/O89))+(IF(P89&gt;0,P89/P89))+(IF(Q89&gt;0,Q89/Q89))+(IF(R89&gt;0,R89/R89))+(IF(S89&gt;0,S89/S89))+(IF(T89&gt;0,T89/T89))+(IF(U89&gt;0,U89/U89))+(IF(V89&gt;0,V89/V89))+(IF(W89&gt;0,W89/W89))+(IF(X89&gt;0,X89/X89))+(IF(Y89&gt;0,Y89/Y89))+(IF(Z89&gt;0,Z89/Z89))+BK89</f>
        <v>12</v>
      </c>
      <c r="BK89" s="22">
        <f>(IF(AA89&gt;0,AA89/AA89))+(IF(AB89&gt;0,AB89/AB89))+(IF(AC89&gt;0,AC89/AC89))+(IF(AD89&gt;0,AD89/AD89))+(IF(AE89&gt;0,AE89/AE89))+(IF(AF89&gt;0,AF89/AF89))+(IF(AG89&gt;0,AG89/AG89))+(IF(AH89&gt;0,AH89/AH89))+(IF(AI89&gt;0,AI89/AI89))+(IF(AJ89&gt;0,AJ89/AJ89))+(IF(AK89&gt;0,AK89/AK89))+(IF(AL89&gt;0,AL89/AL89))+(IF(AM89&gt;0,AM89/AM89))+(IF(AN89&gt;0,AN89/AN89))+(IF(AO89&gt;0,AO89/AO89))+(IF(AP89&gt;0,AP89/AP89))+(IF(AQ89&gt;0,AQ89/AQ89))+(IF(AR89&gt;0,AR89/AR89))+(IF(AS89&gt;0,AS89/AS89))+(IF(AT89&gt;0,AT89/AT89))+(IF(AU89&gt;0,AU89/AU89))+(IF(AV89&gt;0,AV89/AV89))+(IF(AW89&gt;0,AW89/AW89))+(IF(AX89&gt;0,AX89/AX89))+(IF(AY89&gt;0,AY89/AY89))+(IF(AZ89&gt;0,AZ89/AZ89))+BL89</f>
        <v>12</v>
      </c>
      <c r="BL89" s="22">
        <f>(IF(BA89&gt;0,BA89/BA89))+(IF(BB89&gt;0,BB89/BB89))+(IF(BC89&gt;0,BC89/BC89))+(IF(BD89&gt;0,BD89/BD89))+(IF(BE89&gt;0,BE89/BE89))+(IF(BF89&gt;0,BF89/BF89))+(IF(BG89&gt;0,BG89/BG89))+(IF(BH89&gt;0,BH89/BH89))+(IF(BI89&gt;0,BI89/BI89))</f>
        <v>0</v>
      </c>
    </row>
    <row r="90" spans="1:64" ht="15">
      <c r="A90" s="17">
        <f>1+A89</f>
        <v>89</v>
      </c>
      <c r="B90" s="25" t="s">
        <v>126</v>
      </c>
      <c r="C90" s="18"/>
      <c r="D90" s="18"/>
      <c r="E90" s="18"/>
      <c r="F90" s="18"/>
      <c r="G90" s="18"/>
      <c r="H90" s="18"/>
      <c r="I90" s="18"/>
      <c r="J90" s="19"/>
      <c r="K90" s="18"/>
      <c r="L90" s="18"/>
      <c r="M90" s="18"/>
      <c r="N90" s="18"/>
      <c r="O90" s="18"/>
      <c r="P90" s="18"/>
      <c r="Q90" s="18"/>
      <c r="R90" s="19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20"/>
      <c r="AE90" s="18"/>
      <c r="AF90" s="18"/>
      <c r="AG90" s="18"/>
      <c r="AH90" s="19"/>
      <c r="AI90">
        <v>7</v>
      </c>
      <c r="BJ90" s="21">
        <f>(IF(D90&gt;0,D90/D90))+(IF(E90&gt;0,E90/E90))+(IF(F90&gt;0,F90/F90))+(IF(G90&gt;0,G90/G90))+(IF(H90&gt;0,H90/H90))+(IF(I90&gt;0,I90/I90))+(IF(J90&gt;0,J90/J90))+(IF(K90&gt;0,K90/K90))+(IF(L90&gt;0,L90/L90))+(IF(M90&gt;0,M90/M90))+(IF(N90&gt;0,N90/N90))+(IF(O90&gt;0,O90/O90))+(IF(P90&gt;0,P90/P90))+(IF(Q90&gt;0,Q90/Q90))+(IF(R90&gt;0,R90/R90))+(IF(S90&gt;0,S90/S90))+(IF(T90&gt;0,T90/T90))+(IF(U90&gt;0,U90/U90))+(IF(V90&gt;0,V90/V90))+(IF(W90&gt;0,W90/W90))+(IF(X90&gt;0,X90/X90))+(IF(Y90&gt;0,Y90/Y90))+(IF(Z90&gt;0,Z90/Z90))+BK90</f>
        <v>1</v>
      </c>
      <c r="BK90" s="22">
        <f>(IF(AA90&gt;0,AA90/AA90))+(IF(AB90&gt;0,AB90/AB90))+(IF(AC90&gt;0,AC90/AC90))+(IF(AD90&gt;0,AD90/AD90))+(IF(AE90&gt;0,AE90/AE90))+(IF(AF90&gt;0,AF90/AF90))+(IF(AG90&gt;0,AG90/AG90))+(IF(AH90&gt;0,AH90/AH90))+(IF(AI90&gt;0,AI90/AI90))+(IF(AJ90&gt;0,AJ90/AJ90))+(IF(AK90&gt;0,AK90/AK90))+(IF(AL90&gt;0,AL90/AL90))+(IF(AM90&gt;0,AM90/AM90))+(IF(AN90&gt;0,AN90/AN90))+(IF(AO90&gt;0,AO90/AO90))+(IF(AP90&gt;0,AP90/AP90))+(IF(AQ90&gt;0,AQ90/AQ90))+(IF(AR90&gt;0,AR90/AR90))+(IF(AS90&gt;0,AS90/AS90))+(IF(AT90&gt;0,AT90/AT90))+(IF(AU90&gt;0,AU90/AU90))+(IF(AV90&gt;0,AV90/AV90))+(IF(AW90&gt;0,AW90/AW90))+(IF(AX90&gt;0,AX90/AX90))+(IF(AY90&gt;0,AY90/AY90))+(IF(AZ90&gt;0,AZ90/AZ90))+BL90</f>
        <v>1</v>
      </c>
      <c r="BL90" s="22">
        <f>(IF(BA90&gt;0,BA90/BA90))+(IF(BB90&gt;0,BB90/BB90))+(IF(BC90&gt;0,BC90/BC90))+(IF(BD90&gt;0,BD90/BD90))+(IF(BE90&gt;0,BE90/BE90))+(IF(BF90&gt;0,BF90/BF90))+(IF(BG90&gt;0,BG90/BG90))+(IF(BH90&gt;0,BH90/BH90))+(IF(BI90&gt;0,BI90/BI90))</f>
        <v>0</v>
      </c>
    </row>
    <row r="91" spans="1:64" ht="15">
      <c r="A91" s="17">
        <f>1+A90</f>
        <v>90</v>
      </c>
      <c r="B91" s="25" t="s">
        <v>127</v>
      </c>
      <c r="C91" s="18"/>
      <c r="D91" s="18"/>
      <c r="E91" s="18"/>
      <c r="F91" s="18"/>
      <c r="G91" s="18"/>
      <c r="H91" s="18"/>
      <c r="I91" s="18"/>
      <c r="J91" s="19"/>
      <c r="K91" s="18"/>
      <c r="L91" s="18"/>
      <c r="M91" s="18"/>
      <c r="N91" s="18"/>
      <c r="O91" s="18"/>
      <c r="P91" s="18"/>
      <c r="Q91" s="18"/>
      <c r="R91" s="19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20"/>
      <c r="AE91" s="18"/>
      <c r="AF91" s="18"/>
      <c r="AG91" s="18"/>
      <c r="AH91" s="19">
        <v>5</v>
      </c>
      <c r="AI91">
        <v>13</v>
      </c>
      <c r="AJ91" s="4">
        <v>14</v>
      </c>
      <c r="AK91" s="4">
        <v>13</v>
      </c>
      <c r="AL91" s="4">
        <v>13</v>
      </c>
      <c r="AM91" s="4">
        <v>13</v>
      </c>
      <c r="AN91" s="4">
        <v>13</v>
      </c>
      <c r="AO91" s="4">
        <v>13</v>
      </c>
      <c r="AP91" s="4">
        <v>13</v>
      </c>
      <c r="AQ91" s="4">
        <v>13</v>
      </c>
      <c r="AR91" s="4">
        <v>13</v>
      </c>
      <c r="AS91" s="4">
        <v>12</v>
      </c>
      <c r="AT91" s="4">
        <v>12</v>
      </c>
      <c r="AU91" s="4">
        <v>12</v>
      </c>
      <c r="AV91" s="4">
        <v>3</v>
      </c>
      <c r="AW91" s="4">
        <v>3</v>
      </c>
      <c r="AX91" s="4">
        <v>3</v>
      </c>
      <c r="AY91" s="4">
        <v>13</v>
      </c>
      <c r="AZ91" s="4">
        <v>3</v>
      </c>
      <c r="BA91" s="4">
        <v>3</v>
      </c>
      <c r="BB91" s="4">
        <v>3</v>
      </c>
      <c r="BC91" s="4">
        <v>3</v>
      </c>
      <c r="BD91" s="4">
        <v>3</v>
      </c>
      <c r="BJ91" s="21">
        <f>(IF(D91&gt;0,D91/D91))+(IF(E91&gt;0,E91/E91))+(IF(F91&gt;0,F91/F91))+(IF(G91&gt;0,G91/G91))+(IF(H91&gt;0,H91/H91))+(IF(I91&gt;0,I91/I91))+(IF(J91&gt;0,J91/J91))+(IF(K91&gt;0,K91/K91))+(IF(L91&gt;0,L91/L91))+(IF(M91&gt;0,M91/M91))+(IF(N91&gt;0,N91/N91))+(IF(O91&gt;0,O91/O91))+(IF(P91&gt;0,P91/P91))+(IF(Q91&gt;0,Q91/Q91))+(IF(R91&gt;0,R91/R91))+(IF(S91&gt;0,S91/S91))+(IF(T91&gt;0,T91/T91))+(IF(U91&gt;0,U91/U91))+(IF(V91&gt;0,V91/V91))+(IF(W91&gt;0,W91/W91))+(IF(X91&gt;0,X91/X91))+(IF(Y91&gt;0,Y91/Y91))+(IF(Z91&gt;0,Z91/Z91))+BK91</f>
        <v>23</v>
      </c>
      <c r="BK91" s="22">
        <f>(IF(AA91&gt;0,AA91/AA91))+(IF(AB91&gt;0,AB91/AB91))+(IF(AC91&gt;0,AC91/AC91))+(IF(AD91&gt;0,AD91/AD91))+(IF(AE91&gt;0,AE91/AE91))+(IF(AF91&gt;0,AF91/AF91))+(IF(AG91&gt;0,AG91/AG91))+(IF(AH91&gt;0,AH91/AH91))+(IF(AI91&gt;0,AI91/AI91))+(IF(AJ91&gt;0,AJ91/AJ91))+(IF(AK91&gt;0,AK91/AK91))+(IF(AL91&gt;0,AL91/AL91))+(IF(AM91&gt;0,AM91/AM91))+(IF(AN91&gt;0,AN91/AN91))+(IF(AO91&gt;0,AO91/AO91))+(IF(AP91&gt;0,AP91/AP91))+(IF(AQ91&gt;0,AQ91/AQ91))+(IF(AR91&gt;0,AR91/AR91))+(IF(AS91&gt;0,AS91/AS91))+(IF(AT91&gt;0,AT91/AT91))+(IF(AU91&gt;0,AU91/AU91))+(IF(AV91&gt;0,AV91/AV91))+(IF(AW91&gt;0,AW91/AW91))+(IF(AX91&gt;0,AX91/AX91))+(IF(AY91&gt;0,AY91/AY91))+(IF(AZ91&gt;0,AZ91/AZ91))+BL91</f>
        <v>23</v>
      </c>
      <c r="BL91" s="22">
        <f>(IF(BA91&gt;0,BA91/BA91))+(IF(BB91&gt;0,BB91/BB91))+(IF(BC91&gt;0,BC91/BC91))+(IF(BD91&gt;0,BD91/BD91))+(IF(BE91&gt;0,BE91/BE91))+(IF(BF91&gt;0,BF91/BF91))+(IF(BG91&gt;0,BG91/BG91))+(IF(BH91&gt;0,BH91/BH91))+(IF(BI91&gt;0,BI91/BI91))</f>
        <v>4</v>
      </c>
    </row>
    <row r="92" spans="1:64" ht="15">
      <c r="A92" s="17">
        <f>1+A91</f>
        <v>91</v>
      </c>
      <c r="B92" s="25" t="s">
        <v>128</v>
      </c>
      <c r="C92" s="18"/>
      <c r="D92" s="18"/>
      <c r="E92" s="18"/>
      <c r="F92" s="18"/>
      <c r="G92" s="18"/>
      <c r="H92" s="18"/>
      <c r="I92" s="18"/>
      <c r="J92" s="19"/>
      <c r="K92" s="18"/>
      <c r="L92" s="18"/>
      <c r="M92" s="18"/>
      <c r="N92" s="18"/>
      <c r="O92" s="18"/>
      <c r="P92" s="18"/>
      <c r="Q92" s="18"/>
      <c r="R92" s="19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20"/>
      <c r="AE92" s="18"/>
      <c r="AF92" s="18"/>
      <c r="AG92" s="18"/>
      <c r="AH92" s="19"/>
      <c r="AJ92" s="4">
        <v>5</v>
      </c>
      <c r="AP92" s="4">
        <v>6</v>
      </c>
      <c r="AQ92" s="4">
        <v>7</v>
      </c>
      <c r="BJ92" s="21">
        <f>(IF(D92&gt;0,D92/D92))+(IF(E92&gt;0,E92/E92))+(IF(F92&gt;0,F92/F92))+(IF(G92&gt;0,G92/G92))+(IF(H92&gt;0,H92/H92))+(IF(I92&gt;0,I92/I92))+(IF(J92&gt;0,J92/J92))+(IF(K92&gt;0,K92/K92))+(IF(L92&gt;0,L92/L92))+(IF(M92&gt;0,M92/M92))+(IF(N92&gt;0,N92/N92))+(IF(O92&gt;0,O92/O92))+(IF(P92&gt;0,P92/P92))+(IF(Q92&gt;0,Q92/Q92))+(IF(R92&gt;0,R92/R92))+(IF(S92&gt;0,S92/S92))+(IF(T92&gt;0,T92/T92))+(IF(U92&gt;0,U92/U92))+(IF(V92&gt;0,V92/V92))+(IF(W92&gt;0,W92/W92))+(IF(X92&gt;0,X92/X92))+(IF(Y92&gt;0,Y92/Y92))+(IF(Z92&gt;0,Z92/Z92))+BK92</f>
        <v>3</v>
      </c>
      <c r="BK92" s="22">
        <f>(IF(AA92&gt;0,AA92/AA92))+(IF(AB92&gt;0,AB92/AB92))+(IF(AC92&gt;0,AC92/AC92))+(IF(AD92&gt;0,AD92/AD92))+(IF(AE92&gt;0,AE92/AE92))+(IF(AF92&gt;0,AF92/AF92))+(IF(AG92&gt;0,AG92/AG92))+(IF(AH92&gt;0,AH92/AH92))+(IF(AI92&gt;0,AI92/AI92))+(IF(AJ92&gt;0,AJ92/AJ92))+(IF(AK92&gt;0,AK92/AK92))+(IF(AL92&gt;0,AL92/AL92))+(IF(AM92&gt;0,AM92/AM92))+(IF(AN92&gt;0,AN92/AN92))+(IF(AO92&gt;0,AO92/AO92))+(IF(AP92&gt;0,AP92/AP92))+(IF(AQ92&gt;0,AQ92/AQ92))+(IF(AR92&gt;0,AR92/AR92))+(IF(AS92&gt;0,AS92/AS92))+(IF(AT92&gt;0,AT92/AT92))+(IF(AU92&gt;0,AU92/AU92))+(IF(AV92&gt;0,AV92/AV92))+(IF(AW92&gt;0,AW92/AW92))+(IF(AX92&gt;0,AX92/AX92))+(IF(AY92&gt;0,AY92/AY92))+(IF(AZ92&gt;0,AZ92/AZ92))+BL92</f>
        <v>3</v>
      </c>
      <c r="BL92" s="22">
        <f>(IF(BA92&gt;0,BA92/BA92))+(IF(BB92&gt;0,BB92/BB92))+(IF(BC92&gt;0,BC92/BC92))+(IF(BD92&gt;0,BD92/BD92))+(IF(BE92&gt;0,BE92/BE92))+(IF(BF92&gt;0,BF92/BF92))+(IF(BG92&gt;0,BG92/BG92))+(IF(BH92&gt;0,BH92/BH92))+(IF(BI92&gt;0,BI92/BI92))</f>
        <v>0</v>
      </c>
    </row>
    <row r="93" spans="1:64" ht="15">
      <c r="A93" s="17">
        <f>1+A92</f>
        <v>92</v>
      </c>
      <c r="B93" s="25" t="s">
        <v>129</v>
      </c>
      <c r="C93" s="18"/>
      <c r="D93" s="18"/>
      <c r="E93" s="18"/>
      <c r="F93" s="18"/>
      <c r="G93" s="18"/>
      <c r="H93" s="18"/>
      <c r="I93" s="18"/>
      <c r="J93" s="19"/>
      <c r="K93" s="18"/>
      <c r="L93" s="18"/>
      <c r="M93" s="18"/>
      <c r="N93" s="18"/>
      <c r="O93" s="18"/>
      <c r="P93" s="18"/>
      <c r="Q93" s="18"/>
      <c r="R93" s="1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20"/>
      <c r="AE93" s="18"/>
      <c r="AF93" s="18"/>
      <c r="AG93" s="18"/>
      <c r="AH93" s="19"/>
      <c r="AJ93" s="4">
        <v>6</v>
      </c>
      <c r="AL93" s="4">
        <v>5</v>
      </c>
      <c r="AM93" s="4">
        <v>4</v>
      </c>
      <c r="AP93" s="4">
        <v>3</v>
      </c>
      <c r="AQ93" s="4">
        <v>4</v>
      </c>
      <c r="AR93" s="4">
        <v>3</v>
      </c>
      <c r="AY93" s="4">
        <v>3</v>
      </c>
      <c r="BJ93" s="21">
        <f>(IF(D93&gt;0,D93/D93))+(IF(E93&gt;0,E93/E93))+(IF(F93&gt;0,F93/F93))+(IF(G93&gt;0,G93/G93))+(IF(H93&gt;0,H93/H93))+(IF(I93&gt;0,I93/I93))+(IF(J93&gt;0,J93/J93))+(IF(K93&gt;0,K93/K93))+(IF(L93&gt;0,L93/L93))+(IF(M93&gt;0,M93/M93))+(IF(N93&gt;0,N93/N93))+(IF(O93&gt;0,O93/O93))+(IF(P93&gt;0,P93/P93))+(IF(Q93&gt;0,Q93/Q93))+(IF(R93&gt;0,R93/R93))+(IF(S93&gt;0,S93/S93))+(IF(T93&gt;0,T93/T93))+(IF(U93&gt;0,U93/U93))+(IF(V93&gt;0,V93/V93))+(IF(W93&gt;0,W93/W93))+(IF(X93&gt;0,X93/X93))+(IF(Y93&gt;0,Y93/Y93))+(IF(Z93&gt;0,Z93/Z93))+BK93</f>
        <v>7</v>
      </c>
      <c r="BK93" s="22">
        <f>(IF(AA93&gt;0,AA93/AA93))+(IF(AB93&gt;0,AB93/AB93))+(IF(AC93&gt;0,AC93/AC93))+(IF(AD93&gt;0,AD93/AD93))+(IF(AE93&gt;0,AE93/AE93))+(IF(AF93&gt;0,AF93/AF93))+(IF(AG93&gt;0,AG93/AG93))+(IF(AH93&gt;0,AH93/AH93))+(IF(AI93&gt;0,AI93/AI93))+(IF(AJ93&gt;0,AJ93/AJ93))+(IF(AK93&gt;0,AK93/AK93))+(IF(AL93&gt;0,AL93/AL93))+(IF(AM93&gt;0,AM93/AM93))+(IF(AN93&gt;0,AN93/AN93))+(IF(AO93&gt;0,AO93/AO93))+(IF(AP93&gt;0,AP93/AP93))+(IF(AQ93&gt;0,AQ93/AQ93))+(IF(AR93&gt;0,AR93/AR93))+(IF(AS93&gt;0,AS93/AS93))+(IF(AT93&gt;0,AT93/AT93))+(IF(AU93&gt;0,AU93/AU93))+(IF(AV93&gt;0,AV93/AV93))+(IF(AW93&gt;0,AW93/AW93))+(IF(AX93&gt;0,AX93/AX93))+(IF(AY93&gt;0,AY93/AY93))+(IF(AZ93&gt;0,AZ93/AZ93))+BL93</f>
        <v>7</v>
      </c>
      <c r="BL93" s="22">
        <f>(IF(BA93&gt;0,BA93/BA93))+(IF(BB93&gt;0,BB93/BB93))+(IF(BC93&gt;0,BC93/BC93))+(IF(BD93&gt;0,BD93/BD93))+(IF(BE93&gt;0,BE93/BE93))+(IF(BF93&gt;0,BF93/BF93))+(IF(BG93&gt;0,BG93/BG93))+(IF(BH93&gt;0,BH93/BH93))+(IF(BI93&gt;0,BI93/BI93))</f>
        <v>0</v>
      </c>
    </row>
    <row r="94" spans="1:64" ht="15">
      <c r="A94" s="17">
        <f>1+A93</f>
        <v>93</v>
      </c>
      <c r="B94" s="25" t="s">
        <v>130</v>
      </c>
      <c r="C94" s="18"/>
      <c r="D94" s="18"/>
      <c r="E94" s="18"/>
      <c r="F94" s="18"/>
      <c r="G94" s="18"/>
      <c r="H94" s="18"/>
      <c r="I94" s="18"/>
      <c r="J94" s="19"/>
      <c r="K94" s="18"/>
      <c r="L94" s="18"/>
      <c r="M94" s="18"/>
      <c r="N94" s="18"/>
      <c r="O94" s="18"/>
      <c r="P94" s="18"/>
      <c r="Q94" s="18"/>
      <c r="R94" s="19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20"/>
      <c r="AE94" s="18"/>
      <c r="AF94" s="18"/>
      <c r="AG94" s="18"/>
      <c r="AH94" s="19"/>
      <c r="AJ94" s="4">
        <v>8</v>
      </c>
      <c r="AL94" s="4">
        <v>6</v>
      </c>
      <c r="AM94" s="4">
        <v>6</v>
      </c>
      <c r="AN94" s="4">
        <v>6</v>
      </c>
      <c r="BJ94" s="21">
        <f>(IF(D94&gt;0,D94/D94))+(IF(E94&gt;0,E94/E94))+(IF(F94&gt;0,F94/F94))+(IF(G94&gt;0,G94/G94))+(IF(H94&gt;0,H94/H94))+(IF(I94&gt;0,I94/I94))+(IF(J94&gt;0,J94/J94))+(IF(K94&gt;0,K94/K94))+(IF(L94&gt;0,L94/L94))+(IF(M94&gt;0,M94/M94))+(IF(N94&gt;0,N94/N94))+(IF(O94&gt;0,O94/O94))+(IF(P94&gt;0,P94/P94))+(IF(Q94&gt;0,Q94/Q94))+(IF(R94&gt;0,R94/R94))+(IF(S94&gt;0,S94/S94))+(IF(T94&gt;0,T94/T94))+(IF(U94&gt;0,U94/U94))+(IF(V94&gt;0,V94/V94))+(IF(W94&gt;0,W94/W94))+(IF(X94&gt;0,X94/X94))+(IF(Y94&gt;0,Y94/Y94))+(IF(Z94&gt;0,Z94/Z94))+BK94</f>
        <v>4</v>
      </c>
      <c r="BK94" s="22">
        <f>(IF(AA94&gt;0,AA94/AA94))+(IF(AB94&gt;0,AB94/AB94))+(IF(AC94&gt;0,AC94/AC94))+(IF(AD94&gt;0,AD94/AD94))+(IF(AE94&gt;0,AE94/AE94))+(IF(AF94&gt;0,AF94/AF94))+(IF(AG94&gt;0,AG94/AG94))+(IF(AH94&gt;0,AH94/AH94))+(IF(AI94&gt;0,AI94/AI94))+(IF(AJ94&gt;0,AJ94/AJ94))+(IF(AK94&gt;0,AK94/AK94))+(IF(AL94&gt;0,AL94/AL94))+(IF(AM94&gt;0,AM94/AM94))+(IF(AN94&gt;0,AN94/AN94))+(IF(AO94&gt;0,AO94/AO94))+(IF(AP94&gt;0,AP94/AP94))+(IF(AQ94&gt;0,AQ94/AQ94))+(IF(AR94&gt;0,AR94/AR94))+(IF(AS94&gt;0,AS94/AS94))+(IF(AT94&gt;0,AT94/AT94))+(IF(AU94&gt;0,AU94/AU94))+(IF(AV94&gt;0,AV94/AV94))+(IF(AW94&gt;0,AW94/AW94))+(IF(AX94&gt;0,AX94/AX94))+(IF(AY94&gt;0,AY94/AY94))+(IF(AZ94&gt;0,AZ94/AZ94))+BL94</f>
        <v>4</v>
      </c>
      <c r="BL94" s="22">
        <f>(IF(BA94&gt;0,BA94/BA94))+(IF(BB94&gt;0,BB94/BB94))+(IF(BC94&gt;0,BC94/BC94))+(IF(BD94&gt;0,BD94/BD94))+(IF(BE94&gt;0,BE94/BE94))+(IF(BF94&gt;0,BF94/BF94))+(IF(BG94&gt;0,BG94/BG94))+(IF(BH94&gt;0,BH94/BH94))+(IF(BI94&gt;0,BI94/BI94))</f>
        <v>0</v>
      </c>
    </row>
    <row r="95" spans="1:64" ht="15">
      <c r="A95" s="17">
        <f>1+A94</f>
        <v>94</v>
      </c>
      <c r="B95" s="25" t="s">
        <v>131</v>
      </c>
      <c r="C95" s="18"/>
      <c r="D95" s="18"/>
      <c r="E95" s="18"/>
      <c r="F95" s="18"/>
      <c r="G95" s="18"/>
      <c r="H95" s="18"/>
      <c r="I95" s="18"/>
      <c r="J95" s="19"/>
      <c r="K95" s="18"/>
      <c r="L95" s="18"/>
      <c r="M95" s="18"/>
      <c r="N95" s="18"/>
      <c r="O95" s="18"/>
      <c r="P95" s="18"/>
      <c r="Q95" s="18"/>
      <c r="R95" s="19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20"/>
      <c r="AE95" s="18"/>
      <c r="AF95" s="18"/>
      <c r="AG95" s="18"/>
      <c r="AH95" s="19"/>
      <c r="AJ95" s="4">
        <v>11</v>
      </c>
      <c r="AM95" s="4">
        <v>10</v>
      </c>
      <c r="BJ95" s="21">
        <f>(IF(D95&gt;0,D95/D95))+(IF(E95&gt;0,E95/E95))+(IF(F95&gt;0,F95/F95))+(IF(G95&gt;0,G95/G95))+(IF(H95&gt;0,H95/H95))+(IF(I95&gt;0,I95/I95))+(IF(J95&gt;0,J95/J95))+(IF(K95&gt;0,K95/K95))+(IF(L95&gt;0,L95/L95))+(IF(M95&gt;0,M95/M95))+(IF(N95&gt;0,N95/N95))+(IF(O95&gt;0,O95/O95))+(IF(P95&gt;0,P95/P95))+(IF(Q95&gt;0,Q95/Q95))+(IF(R95&gt;0,R95/R95))+(IF(S95&gt;0,S95/S95))+(IF(T95&gt;0,T95/T95))+(IF(U95&gt;0,U95/U95))+(IF(V95&gt;0,V95/V95))+(IF(W95&gt;0,W95/W95))+(IF(X95&gt;0,X95/X95))+(IF(Y95&gt;0,Y95/Y95))+(IF(Z95&gt;0,Z95/Z95))+BK95</f>
        <v>2</v>
      </c>
      <c r="BK95" s="22">
        <f>(IF(AA95&gt;0,AA95/AA95))+(IF(AB95&gt;0,AB95/AB95))+(IF(AC95&gt;0,AC95/AC95))+(IF(AD95&gt;0,AD95/AD95))+(IF(AE95&gt;0,AE95/AE95))+(IF(AF95&gt;0,AF95/AF95))+(IF(AG95&gt;0,AG95/AG95))+(IF(AH95&gt;0,AH95/AH95))+(IF(AI95&gt;0,AI95/AI95))+(IF(AJ95&gt;0,AJ95/AJ95))+(IF(AK95&gt;0,AK95/AK95))+(IF(AL95&gt;0,AL95/AL95))+(IF(AM95&gt;0,AM95/AM95))+(IF(AN95&gt;0,AN95/AN95))+(IF(AO95&gt;0,AO95/AO95))+(IF(AP95&gt;0,AP95/AP95))+(IF(AQ95&gt;0,AQ95/AQ95))+(IF(AR95&gt;0,AR95/AR95))+(IF(AS95&gt;0,AS95/AS95))+(IF(AT95&gt;0,AT95/AT95))+(IF(AU95&gt;0,AU95/AU95))+(IF(AV95&gt;0,AV95/AV95))+(IF(AW95&gt;0,AW95/AW95))+(IF(AX95&gt;0,AX95/AX95))+(IF(AY95&gt;0,AY95/AY95))+(IF(AZ95&gt;0,AZ95/AZ95))+BL95</f>
        <v>2</v>
      </c>
      <c r="BL95" s="22">
        <f>(IF(BA95&gt;0,BA95/BA95))+(IF(BB95&gt;0,BB95/BB95))+(IF(BC95&gt;0,BC95/BC95))+(IF(BD95&gt;0,BD95/BD95))+(IF(BE95&gt;0,BE95/BE95))+(IF(BF95&gt;0,BF95/BF95))+(IF(BG95&gt;0,BG95/BG95))+(IF(BH95&gt;0,BH95/BH95))+(IF(BI95&gt;0,BI95/BI95))</f>
        <v>0</v>
      </c>
    </row>
    <row r="96" spans="1:64" ht="15">
      <c r="A96" s="17">
        <f>1+A95</f>
        <v>95</v>
      </c>
      <c r="B96" s="25" t="s">
        <v>132</v>
      </c>
      <c r="C96" s="18"/>
      <c r="D96" s="18"/>
      <c r="E96" s="18"/>
      <c r="F96" s="18"/>
      <c r="G96" s="18"/>
      <c r="H96" s="18"/>
      <c r="I96" s="18"/>
      <c r="J96" s="19"/>
      <c r="K96" s="18"/>
      <c r="L96" s="18"/>
      <c r="M96" s="18"/>
      <c r="N96" s="18"/>
      <c r="O96" s="18"/>
      <c r="P96" s="18"/>
      <c r="Q96" s="18"/>
      <c r="R96" s="19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20"/>
      <c r="AE96" s="18"/>
      <c r="AF96" s="18"/>
      <c r="AG96" s="18"/>
      <c r="AH96" s="19"/>
      <c r="AK96" s="4">
        <v>5</v>
      </c>
      <c r="AN96" s="4">
        <v>5</v>
      </c>
      <c r="AO96" s="4">
        <v>4</v>
      </c>
      <c r="AQ96" s="4">
        <v>5</v>
      </c>
      <c r="AR96" s="4">
        <v>5</v>
      </c>
      <c r="AU96" s="4">
        <v>5</v>
      </c>
      <c r="BJ96" s="21">
        <f>(IF(D96&gt;0,D96/D96))+(IF(E96&gt;0,E96/E96))+(IF(F96&gt;0,F96/F96))+(IF(G96&gt;0,G96/G96))+(IF(H96&gt;0,H96/H96))+(IF(I96&gt;0,I96/I96))+(IF(J96&gt;0,J96/J96))+(IF(K96&gt;0,K96/K96))+(IF(L96&gt;0,L96/L96))+(IF(M96&gt;0,M96/M96))+(IF(N96&gt;0,N96/N96))+(IF(O96&gt;0,O96/O96))+(IF(P96&gt;0,P96/P96))+(IF(Q96&gt;0,Q96/Q96))+(IF(R96&gt;0,R96/R96))+(IF(S96&gt;0,S96/S96))+(IF(T96&gt;0,T96/T96))+(IF(U96&gt;0,U96/U96))+(IF(V96&gt;0,V96/V96))+(IF(W96&gt;0,W96/W96))+(IF(X96&gt;0,X96/X96))+(IF(Y96&gt;0,Y96/Y96))+(IF(Z96&gt;0,Z96/Z96))+BK96</f>
        <v>6</v>
      </c>
      <c r="BK96" s="22">
        <f>(IF(AA96&gt;0,AA96/AA96))+(IF(AB96&gt;0,AB96/AB96))+(IF(AC96&gt;0,AC96/AC96))+(IF(AD96&gt;0,AD96/AD96))+(IF(AE96&gt;0,AE96/AE96))+(IF(AF96&gt;0,AF96/AF96))+(IF(AG96&gt;0,AG96/AG96))+(IF(AH96&gt;0,AH96/AH96))+(IF(AI96&gt;0,AI96/AI96))+(IF(AJ96&gt;0,AJ96/AJ96))+(IF(AK96&gt;0,AK96/AK96))+(IF(AL96&gt;0,AL96/AL96))+(IF(AM96&gt;0,AM96/AM96))+(IF(AN96&gt;0,AN96/AN96))+(IF(AO96&gt;0,AO96/AO96))+(IF(AP96&gt;0,AP96/AP96))+(IF(AQ96&gt;0,AQ96/AQ96))+(IF(AR96&gt;0,AR96/AR96))+(IF(AS96&gt;0,AS96/AS96))+(IF(AT96&gt;0,AT96/AT96))+(IF(AU96&gt;0,AU96/AU96))+(IF(AV96&gt;0,AV96/AV96))+(IF(AW96&gt;0,AW96/AW96))+(IF(AX96&gt;0,AX96/AX96))+(IF(AY96&gt;0,AY96/AY96))+(IF(AZ96&gt;0,AZ96/AZ96))+BL96</f>
        <v>6</v>
      </c>
      <c r="BL96" s="22">
        <f>(IF(BA96&gt;0,BA96/BA96))+(IF(BB96&gt;0,BB96/BB96))+(IF(BC96&gt;0,BC96/BC96))+(IF(BD96&gt;0,BD96/BD96))+(IF(BE96&gt;0,BE96/BE96))+(IF(BF96&gt;0,BF96/BF96))+(IF(BG96&gt;0,BG96/BG96))+(IF(BH96&gt;0,BH96/BH96))+(IF(BI96&gt;0,BI96/BI96))</f>
        <v>0</v>
      </c>
    </row>
    <row r="97" spans="1:64" ht="15">
      <c r="A97" s="17">
        <f>1+A96</f>
        <v>96</v>
      </c>
      <c r="B97" s="25" t="s">
        <v>133</v>
      </c>
      <c r="C97" s="18"/>
      <c r="D97" s="18"/>
      <c r="E97" s="18"/>
      <c r="F97" s="18"/>
      <c r="G97" s="18"/>
      <c r="H97" s="18"/>
      <c r="I97" s="18"/>
      <c r="J97" s="19"/>
      <c r="K97" s="18"/>
      <c r="L97" s="18"/>
      <c r="M97" s="18"/>
      <c r="N97" s="18"/>
      <c r="O97" s="18"/>
      <c r="P97" s="18"/>
      <c r="Q97" s="18"/>
      <c r="R97" s="1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20"/>
      <c r="AE97" s="18"/>
      <c r="AF97" s="18"/>
      <c r="AG97" s="18"/>
      <c r="AH97" s="19"/>
      <c r="AL97" s="4">
        <v>14</v>
      </c>
      <c r="AN97" s="4">
        <v>14</v>
      </c>
      <c r="AO97" s="4">
        <v>14</v>
      </c>
      <c r="AR97" s="4">
        <v>14</v>
      </c>
      <c r="AY97" s="4">
        <v>14</v>
      </c>
      <c r="BJ97" s="21">
        <f>(IF(D97&gt;0,D97/D97))+(IF(E97&gt;0,E97/E97))+(IF(F97&gt;0,F97/F97))+(IF(G97&gt;0,G97/G97))+(IF(H97&gt;0,H97/H97))+(IF(I97&gt;0,I97/I97))+(IF(J97&gt;0,J97/J97))+(IF(K97&gt;0,K97/K97))+(IF(L97&gt;0,L97/L97))+(IF(M97&gt;0,M97/M97))+(IF(N97&gt;0,N97/N97))+(IF(O97&gt;0,O97/O97))+(IF(P97&gt;0,P97/P97))+(IF(Q97&gt;0,Q97/Q97))+(IF(R97&gt;0,R97/R97))+(IF(S97&gt;0,S97/S97))+(IF(T97&gt;0,T97/T97))+(IF(U97&gt;0,U97/U97))+(IF(V97&gt;0,V97/V97))+(IF(W97&gt;0,W97/W97))+(IF(X97&gt;0,X97/X97))+(IF(Y97&gt;0,Y97/Y97))+(IF(Z97&gt;0,Z97/Z97))+BK97</f>
        <v>5</v>
      </c>
      <c r="BK97" s="22">
        <f>(IF(AA97&gt;0,AA97/AA97))+(IF(AB97&gt;0,AB97/AB97))+(IF(AC97&gt;0,AC97/AC97))+(IF(AD97&gt;0,AD97/AD97))+(IF(AE97&gt;0,AE97/AE97))+(IF(AF97&gt;0,AF97/AF97))+(IF(AG97&gt;0,AG97/AG97))+(IF(AH97&gt;0,AH97/AH97))+(IF(AI97&gt;0,AI97/AI97))+(IF(AJ97&gt;0,AJ97/AJ97))+(IF(AK97&gt;0,AK97/AK97))+(IF(AL97&gt;0,AL97/AL97))+(IF(AM97&gt;0,AM97/AM97))+(IF(AN97&gt;0,AN97/AN97))+(IF(AO97&gt;0,AO97/AO97))+(IF(AP97&gt;0,AP97/AP97))+(IF(AQ97&gt;0,AQ97/AQ97))+(IF(AR97&gt;0,AR97/AR97))+(IF(AS97&gt;0,AS97/AS97))+(IF(AT97&gt;0,AT97/AT97))+(IF(AU97&gt;0,AU97/AU97))+(IF(AV97&gt;0,AV97/AV97))+(IF(AW97&gt;0,AW97/AW97))+(IF(AX97&gt;0,AX97/AX97))+(IF(AY97&gt;0,AY97/AY97))+(IF(AZ97&gt;0,AZ97/AZ97))+BL97</f>
        <v>5</v>
      </c>
      <c r="BL97" s="22">
        <f>(IF(BA97&gt;0,BA97/BA97))+(IF(BB97&gt;0,BB97/BB97))+(IF(BC97&gt;0,BC97/BC97))+(IF(BD97&gt;0,BD97/BD97))+(IF(BE97&gt;0,BE97/BE97))+(IF(BF97&gt;0,BF97/BF97))+(IF(BG97&gt;0,BG97/BG97))+(IF(BH97&gt;0,BH97/BH97))+(IF(BI97&gt;0,BI97/BI97))</f>
        <v>0</v>
      </c>
    </row>
    <row r="98" spans="1:64" ht="15">
      <c r="A98" s="17">
        <f>1+A97</f>
        <v>97</v>
      </c>
      <c r="B98" s="25" t="s">
        <v>134</v>
      </c>
      <c r="C98" s="18"/>
      <c r="D98" s="18"/>
      <c r="E98" s="18"/>
      <c r="F98" s="18"/>
      <c r="G98" s="18"/>
      <c r="H98" s="18"/>
      <c r="I98" s="18"/>
      <c r="J98" s="19"/>
      <c r="K98" s="18"/>
      <c r="L98" s="18"/>
      <c r="M98" s="18"/>
      <c r="N98" s="18"/>
      <c r="O98" s="18"/>
      <c r="P98" s="18"/>
      <c r="Q98" s="18"/>
      <c r="R98" s="1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20"/>
      <c r="AE98" s="18"/>
      <c r="AF98" s="18"/>
      <c r="AG98" s="18"/>
      <c r="AH98" s="19"/>
      <c r="AV98" s="4">
        <v>6</v>
      </c>
      <c r="BJ98" s="21">
        <f>(IF(D98&gt;0,D98/D98))+(IF(E98&gt;0,E98/E98))+(IF(F98&gt;0,F98/F98))+(IF(G98&gt;0,G98/G98))+(IF(H98&gt;0,H98/H98))+(IF(I98&gt;0,I98/I98))+(IF(J98&gt;0,J98/J98))+(IF(K98&gt;0,K98/K98))+(IF(L98&gt;0,L98/L98))+(IF(M98&gt;0,M98/M98))+(IF(N98&gt;0,N98/N98))+(IF(O98&gt;0,O98/O98))+(IF(P98&gt;0,P98/P98))+(IF(Q98&gt;0,Q98/Q98))+(IF(R98&gt;0,R98/R98))+(IF(S98&gt;0,S98/S98))+(IF(T98&gt;0,T98/T98))+(IF(U98&gt;0,U98/U98))+(IF(V98&gt;0,V98/V98))+(IF(W98&gt;0,W98/W98))+(IF(X98&gt;0,X98/X98))+(IF(Y98&gt;0,Y98/Y98))+(IF(Z98&gt;0,Z98/Z98))+BK98</f>
        <v>1</v>
      </c>
      <c r="BK98" s="22">
        <f>(IF(AA98&gt;0,AA98/AA98))+(IF(AB98&gt;0,AB98/AB98))+(IF(AC98&gt;0,AC98/AC98))+(IF(AD98&gt;0,AD98/AD98))+(IF(AE98&gt;0,AE98/AE98))+(IF(AF98&gt;0,AF98/AF98))+(IF(AG98&gt;0,AG98/AG98))+(IF(AH98&gt;0,AH98/AH98))+(IF(AI98&gt;0,AI98/AI98))+(IF(AJ98&gt;0,AJ98/AJ98))+(IF(AK98&gt;0,AK98/AK98))+(IF(AL98&gt;0,AL98/AL98))+(IF(AM98&gt;0,AM98/AM98))+(IF(AN98&gt;0,AN98/AN98))+(IF(AO98&gt;0,AO98/AO98))+(IF(AP98&gt;0,AP98/AP98))+(IF(AQ98&gt;0,AQ98/AQ98))+(IF(AR98&gt;0,AR98/AR98))+(IF(AS98&gt;0,AS98/AS98))+(IF(AT98&gt;0,AT98/AT98))+(IF(AU98&gt;0,AU98/AU98))+(IF(AV98&gt;0,AV98/AV98))+(IF(AW98&gt;0,AW98/AW98))+(IF(AX98&gt;0,AX98/AX98))+(IF(AY98&gt;0,AY98/AY98))+(IF(AZ98&gt;0,AZ98/AZ98))+BL98</f>
        <v>1</v>
      </c>
      <c r="BL98" s="22">
        <f>(IF(BA98&gt;0,BA98/BA98))+(IF(BB98&gt;0,BB98/BB98))+(IF(BC98&gt;0,BC98/BC98))+(IF(BD98&gt;0,BD98/BD98))+(IF(BE98&gt;0,BE98/BE98))+(IF(BF98&gt;0,BF98/BF98))+(IF(BG98&gt;0,BG98/BG98))+(IF(BH98&gt;0,BH98/BH98))+(IF(BI98&gt;0,BI98/BI98))</f>
        <v>0</v>
      </c>
    </row>
    <row r="99" spans="1:64" ht="15">
      <c r="A99" s="17">
        <f>1+A98</f>
        <v>98</v>
      </c>
      <c r="B99" s="25" t="s">
        <v>135</v>
      </c>
      <c r="C99" s="18"/>
      <c r="D99" s="18"/>
      <c r="E99" s="18"/>
      <c r="F99" s="18"/>
      <c r="G99" s="18"/>
      <c r="H99" s="18"/>
      <c r="I99" s="18"/>
      <c r="J99" s="19"/>
      <c r="K99" s="18"/>
      <c r="L99" s="18"/>
      <c r="M99" s="18"/>
      <c r="N99" s="18"/>
      <c r="O99" s="18"/>
      <c r="P99" s="18"/>
      <c r="Q99" s="18"/>
      <c r="R99" s="19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20"/>
      <c r="AE99" s="18"/>
      <c r="AF99" s="18"/>
      <c r="AG99" s="18"/>
      <c r="AH99" s="19"/>
      <c r="AV99" s="4">
        <v>7</v>
      </c>
      <c r="AX99" s="4">
        <v>6</v>
      </c>
      <c r="BJ99" s="21">
        <f>(IF(D99&gt;0,D99/D99))+(IF(E99&gt;0,E99/E99))+(IF(F99&gt;0,F99/F99))+(IF(G99&gt;0,G99/G99))+(IF(H99&gt;0,H99/H99))+(IF(I99&gt;0,I99/I99))+(IF(J99&gt;0,J99/J99))+(IF(K99&gt;0,K99/K99))+(IF(L99&gt;0,L99/L99))+(IF(M99&gt;0,M99/M99))+(IF(N99&gt;0,N99/N99))+(IF(O99&gt;0,O99/O99))+(IF(P99&gt;0,P99/P99))+(IF(Q99&gt;0,Q99/Q99))+(IF(R99&gt;0,R99/R99))+(IF(S99&gt;0,S99/S99))+(IF(T99&gt;0,T99/T99))+(IF(U99&gt;0,U99/U99))+(IF(V99&gt;0,V99/V99))+(IF(W99&gt;0,W99/W99))+(IF(X99&gt;0,X99/X99))+(IF(Y99&gt;0,Y99/Y99))+(IF(Z99&gt;0,Z99/Z99))+BK99</f>
        <v>2</v>
      </c>
      <c r="BK99" s="22">
        <f>(IF(AA99&gt;0,AA99/AA99))+(IF(AB99&gt;0,AB99/AB99))+(IF(AC99&gt;0,AC99/AC99))+(IF(AD99&gt;0,AD99/AD99))+(IF(AE99&gt;0,AE99/AE99))+(IF(AF99&gt;0,AF99/AF99))+(IF(AG99&gt;0,AG99/AG99))+(IF(AH99&gt;0,AH99/AH99))+(IF(AI99&gt;0,AI99/AI99))+(IF(AJ99&gt;0,AJ99/AJ99))+(IF(AK99&gt;0,AK99/AK99))+(IF(AL99&gt;0,AL99/AL99))+(IF(AM99&gt;0,AM99/AM99))+(IF(AN99&gt;0,AN99/AN99))+(IF(AO99&gt;0,AO99/AO99))+(IF(AP99&gt;0,AP99/AP99))+(IF(AQ99&gt;0,AQ99/AQ99))+(IF(AR99&gt;0,AR99/AR99))+(IF(AS99&gt;0,AS99/AS99))+(IF(AT99&gt;0,AT99/AT99))+(IF(AU99&gt;0,AU99/AU99))+(IF(AV99&gt;0,AV99/AV99))+(IF(AW99&gt;0,AW99/AW99))+(IF(AX99&gt;0,AX99/AX99))+(IF(AY99&gt;0,AY99/AY99))+(IF(AZ99&gt;0,AZ99/AZ99))+BL99</f>
        <v>2</v>
      </c>
      <c r="BL99" s="22">
        <f>(IF(BA99&gt;0,BA99/BA99))+(IF(BB99&gt;0,BB99/BB99))+(IF(BC99&gt;0,BC99/BC99))+(IF(BD99&gt;0,BD99/BD99))+(IF(BE99&gt;0,BE99/BE99))+(IF(BF99&gt;0,BF99/BF99))+(IF(BG99&gt;0,BG99/BG99))+(IF(BH99&gt;0,BH99/BH99))+(IF(BI99&gt;0,BI99/BI99))</f>
        <v>0</v>
      </c>
    </row>
    <row r="100" spans="1:64" ht="15">
      <c r="A100" s="17">
        <f>1+A99</f>
        <v>99</v>
      </c>
      <c r="B100" s="25" t="s">
        <v>136</v>
      </c>
      <c r="C100" s="18"/>
      <c r="D100" s="18"/>
      <c r="E100" s="18"/>
      <c r="F100" s="18"/>
      <c r="G100" s="18"/>
      <c r="H100" s="18"/>
      <c r="I100" s="18"/>
      <c r="J100" s="19"/>
      <c r="K100" s="18"/>
      <c r="L100" s="18"/>
      <c r="M100" s="18"/>
      <c r="N100" s="18"/>
      <c r="O100" s="18"/>
      <c r="P100" s="18"/>
      <c r="Q100" s="18"/>
      <c r="R100" s="19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20"/>
      <c r="AE100" s="18"/>
      <c r="AF100" s="18"/>
      <c r="AG100" s="18"/>
      <c r="AH100" s="19"/>
      <c r="AV100" s="4">
        <v>10</v>
      </c>
      <c r="AW100" s="4">
        <v>8</v>
      </c>
      <c r="AX100" s="4">
        <v>8</v>
      </c>
      <c r="AY100" s="4">
        <v>8</v>
      </c>
      <c r="AZ100" s="4">
        <v>8</v>
      </c>
      <c r="BA100" s="4">
        <v>8</v>
      </c>
      <c r="BB100" s="4">
        <v>8</v>
      </c>
      <c r="BC100" s="4">
        <v>8</v>
      </c>
      <c r="BD100" s="4">
        <v>8</v>
      </c>
      <c r="BJ100" s="21">
        <f>(IF(D100&gt;0,D100/D100))+(IF(E100&gt;0,E100/E100))+(IF(F100&gt;0,F100/F100))+(IF(G100&gt;0,G100/G100))+(IF(H100&gt;0,H100/H100))+(IF(I100&gt;0,I100/I100))+(IF(J100&gt;0,J100/J100))+(IF(K100&gt;0,K100/K100))+(IF(L100&gt;0,L100/L100))+(IF(M100&gt;0,M100/M100))+(IF(N100&gt;0,N100/N100))+(IF(O100&gt;0,O100/O100))+(IF(P100&gt;0,P100/P100))+(IF(Q100&gt;0,Q100/Q100))+(IF(R100&gt;0,R100/R100))+(IF(S100&gt;0,S100/S100))+(IF(T100&gt;0,T100/T100))+(IF(U100&gt;0,U100/U100))+(IF(V100&gt;0,V100/V100))+(IF(W100&gt;0,W100/W100))+(IF(X100&gt;0,X100/X100))+(IF(Y100&gt;0,Y100/Y100))+(IF(Z100&gt;0,Z100/Z100))+BK100</f>
        <v>9</v>
      </c>
      <c r="BK100" s="22">
        <f>(IF(AA100&gt;0,AA100/AA100))+(IF(AB100&gt;0,AB100/AB100))+(IF(AC100&gt;0,AC100/AC100))+(IF(AD100&gt;0,AD100/AD100))+(IF(AE100&gt;0,AE100/AE100))+(IF(AF100&gt;0,AF100/AF100))+(IF(AG100&gt;0,AG100/AG100))+(IF(AH100&gt;0,AH100/AH100))+(IF(AI100&gt;0,AI100/AI100))+(IF(AJ100&gt;0,AJ100/AJ100))+(IF(AK100&gt;0,AK100/AK100))+(IF(AL100&gt;0,AL100/AL100))+(IF(AM100&gt;0,AM100/AM100))+(IF(AN100&gt;0,AN100/AN100))+(IF(AO100&gt;0,AO100/AO100))+(IF(AP100&gt;0,AP100/AP100))+(IF(AQ100&gt;0,AQ100/AQ100))+(IF(AR100&gt;0,AR100/AR100))+(IF(AS100&gt;0,AS100/AS100))+(IF(AT100&gt;0,AT100/AT100))+(IF(AU100&gt;0,AU100/AU100))+(IF(AV100&gt;0,AV100/AV100))+(IF(AW100&gt;0,AW100/AW100))+(IF(AX100&gt;0,AX100/AX100))+(IF(AY100&gt;0,AY100/AY100))+(IF(AZ100&gt;0,AZ100/AZ100))+BL100</f>
        <v>9</v>
      </c>
      <c r="BL100" s="22">
        <f>(IF(BA100&gt;0,BA100/BA100))+(IF(BB100&gt;0,BB100/BB100))+(IF(BC100&gt;0,BC100/BC100))+(IF(BD100&gt;0,BD100/BD100))+(IF(BE100&gt;0,BE100/BE100))+(IF(BF100&gt;0,BF100/BF100))+(IF(BG100&gt;0,BG100/BG100))+(IF(BH100&gt;0,BH100/BH100))+(IF(BI100&gt;0,BI100/BI100))</f>
        <v>4</v>
      </c>
    </row>
    <row r="101" spans="1:64" s="29" customFormat="1" ht="15">
      <c r="A101" s="18">
        <f>1+A100</f>
        <v>100</v>
      </c>
      <c r="B101" s="26" t="s">
        <v>137</v>
      </c>
      <c r="C101" s="18"/>
      <c r="D101" s="18"/>
      <c r="E101" s="18"/>
      <c r="F101" s="18"/>
      <c r="G101" s="18"/>
      <c r="H101" s="18"/>
      <c r="I101" s="18"/>
      <c r="J101" s="19"/>
      <c r="K101" s="18"/>
      <c r="L101" s="18"/>
      <c r="M101" s="18"/>
      <c r="N101" s="18"/>
      <c r="O101" s="18"/>
      <c r="P101" s="18"/>
      <c r="Q101" s="18"/>
      <c r="R101" s="19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20"/>
      <c r="AE101" s="18"/>
      <c r="AF101" s="18"/>
      <c r="AG101" s="18"/>
      <c r="AH101" s="19"/>
      <c r="AI101" s="27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>
        <v>5</v>
      </c>
      <c r="AX101" s="28">
        <v>5</v>
      </c>
      <c r="AY101" s="28"/>
      <c r="AZ101" s="28"/>
      <c r="BA101" s="28"/>
      <c r="BB101" s="28"/>
      <c r="BC101" s="28"/>
      <c r="BD101" s="28">
        <v>5</v>
      </c>
      <c r="BE101" s="28"/>
      <c r="BF101" s="28"/>
      <c r="BG101" s="28"/>
      <c r="BH101" s="28"/>
      <c r="BI101"/>
      <c r="BJ101" s="21">
        <f>(IF(D101&gt;0,D101/D101))+(IF(E101&gt;0,E101/E101))+(IF(F101&gt;0,F101/F101))+(IF(G101&gt;0,G101/G101))+(IF(H101&gt;0,H101/H101))+(IF(I101&gt;0,I101/I101))+(IF(J101&gt;0,J101/J101))+(IF(K101&gt;0,K101/K101))+(IF(L101&gt;0,L101/L101))+(IF(M101&gt;0,M101/M101))+(IF(N101&gt;0,N101/N101))+(IF(O101&gt;0,O101/O101))+(IF(P101&gt;0,P101/P101))+(IF(Q101&gt;0,Q101/Q101))+(IF(R101&gt;0,R101/R101))+(IF(S101&gt;0,S101/S101))+(IF(T101&gt;0,T101/T101))+(IF(U101&gt;0,U101/U101))+(IF(V101&gt;0,V101/V101))+(IF(W101&gt;0,W101/W101))+(IF(X101&gt;0,X101/X101))+(IF(Y101&gt;0,Y101/Y101))+(IF(Z101&gt;0,Z101/Z101))+BK101</f>
        <v>3</v>
      </c>
      <c r="BK101" s="22">
        <f>(IF(AA101&gt;0,AA101/AA101))+(IF(AB101&gt;0,AB101/AB101))+(IF(AC101&gt;0,AC101/AC101))+(IF(AD101&gt;0,AD101/AD101))+(IF(AE101&gt;0,AE101/AE101))+(IF(AF101&gt;0,AF101/AF101))+(IF(AG101&gt;0,AG101/AG101))+(IF(AH101&gt;0,AH101/AH101))+(IF(AI101&gt;0,AI101/AI101))+(IF(AJ101&gt;0,AJ101/AJ101))+(IF(AK101&gt;0,AK101/AK101))+(IF(AL101&gt;0,AL101/AL101))+(IF(AM101&gt;0,AM101/AM101))+(IF(AN101&gt;0,AN101/AN101))+(IF(AO101&gt;0,AO101/AO101))+(IF(AP101&gt;0,AP101/AP101))+(IF(AQ101&gt;0,AQ101/AQ101))+(IF(AR101&gt;0,AR101/AR101))+(IF(AS101&gt;0,AS101/AS101))+(IF(AT101&gt;0,AT101/AT101))+(IF(AU101&gt;0,AU101/AU101))+(IF(AV101&gt;0,AV101/AV101))+(IF(AW101&gt;0,AW101/AW101))+(IF(AX101&gt;0,AX101/AX101))+(IF(AY101&gt;0,AY101/AY101))+(IF(AZ101&gt;0,AZ101/AZ101))+BL101</f>
        <v>3</v>
      </c>
      <c r="BL101" s="22">
        <f>(IF(BA101&gt;0,BA101/BA101))+(IF(BB101&gt;0,BB101/BB101))+(IF(BC101&gt;0,BC101/BC101))+(IF(BD101&gt;0,BD101/BD101))+(IF(BE101&gt;0,BE101/BE101))+(IF(BF101&gt;0,BF101/BF101))+(IF(BG101&gt;0,BG101/BG101))+(IF(BH101&gt;0,BH101/BH101))+(IF(BI101&gt;0,BI101/BI101))</f>
        <v>1</v>
      </c>
    </row>
    <row r="102" spans="1:64" s="29" customFormat="1" ht="15">
      <c r="A102" s="18">
        <v>101</v>
      </c>
      <c r="B102" s="26" t="s">
        <v>138</v>
      </c>
      <c r="C102" s="18"/>
      <c r="D102" s="18"/>
      <c r="E102" s="18"/>
      <c r="F102" s="18"/>
      <c r="G102" s="18"/>
      <c r="H102" s="18"/>
      <c r="I102" s="18"/>
      <c r="J102" s="19"/>
      <c r="K102" s="18"/>
      <c r="L102" s="18"/>
      <c r="M102" s="18"/>
      <c r="N102" s="18"/>
      <c r="O102" s="18"/>
      <c r="P102" s="18"/>
      <c r="Q102" s="18"/>
      <c r="R102" s="19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20"/>
      <c r="AE102" s="18"/>
      <c r="AF102" s="18"/>
      <c r="AG102" s="18"/>
      <c r="AH102" s="19"/>
      <c r="AI102" s="27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>
        <v>10</v>
      </c>
      <c r="AZ102" s="28">
        <v>10</v>
      </c>
      <c r="BA102" s="28">
        <v>10</v>
      </c>
      <c r="BB102" s="28">
        <v>10</v>
      </c>
      <c r="BC102" s="28">
        <v>10</v>
      </c>
      <c r="BD102" s="28">
        <v>10</v>
      </c>
      <c r="BE102" s="28">
        <v>10</v>
      </c>
      <c r="BF102" s="28">
        <v>10</v>
      </c>
      <c r="BG102" s="28"/>
      <c r="BH102" s="28"/>
      <c r="BI102"/>
      <c r="BJ102" s="21">
        <f>(IF(D102&gt;0,D102/D102))+(IF(E102&gt;0,E102/E102))+(IF(F102&gt;0,F102/F102))+(IF(G102&gt;0,G102/G102))+(IF(H102&gt;0,H102/H102))+(IF(I102&gt;0,I102/I102))+(IF(J102&gt;0,J102/J102))+(IF(K102&gt;0,K102/K102))+(IF(L102&gt;0,L102/L102))+(IF(M102&gt;0,M102/M102))+(IF(N102&gt;0,N102/N102))+(IF(O102&gt;0,O102/O102))+(IF(P102&gt;0,P102/P102))+(IF(Q102&gt;0,Q102/Q102))+(IF(R102&gt;0,R102/R102))+(IF(S102&gt;0,S102/S102))+(IF(T102&gt;0,T102/T102))+(IF(U102&gt;0,U102/U102))+(IF(V102&gt;0,V102/V102))+(IF(W102&gt;0,W102/W102))+(IF(X102&gt;0,X102/X102))+(IF(Y102&gt;0,Y102/Y102))+(IF(Z102&gt;0,Z102/Z102))+BK102</f>
        <v>8</v>
      </c>
      <c r="BK102" s="22">
        <f>(IF(AA102&gt;0,AA102/AA102))+(IF(AB102&gt;0,AB102/AB102))+(IF(AC102&gt;0,AC102/AC102))+(IF(AD102&gt;0,AD102/AD102))+(IF(AE102&gt;0,AE102/AE102))+(IF(AF102&gt;0,AF102/AF102))+(IF(AG102&gt;0,AG102/AG102))+(IF(AH102&gt;0,AH102/AH102))+(IF(AI102&gt;0,AI102/AI102))+(IF(AJ102&gt;0,AJ102/AJ102))+(IF(AK102&gt;0,AK102/AK102))+(IF(AL102&gt;0,AL102/AL102))+(IF(AM102&gt;0,AM102/AM102))+(IF(AN102&gt;0,AN102/AN102))+(IF(AO102&gt;0,AO102/AO102))+(IF(AP102&gt;0,AP102/AP102))+(IF(AQ102&gt;0,AQ102/AQ102))+(IF(AR102&gt;0,AR102/AR102))+(IF(AS102&gt;0,AS102/AS102))+(IF(AT102&gt;0,AT102/AT102))+(IF(AU102&gt;0,AU102/AU102))+(IF(AV102&gt;0,AV102/AV102))+(IF(AW102&gt;0,AW102/AW102))+(IF(AX102&gt;0,AX102/AX102))+(IF(AY102&gt;0,AY102/AY102))+(IF(AZ102&gt;0,AZ102/AZ102))+BL102</f>
        <v>8</v>
      </c>
      <c r="BL102" s="22">
        <f>(IF(BA102&gt;0,BA102/BA102))+(IF(BB102&gt;0,BB102/BB102))+(IF(BC102&gt;0,BC102/BC102))+(IF(BD102&gt;0,BD102/BD102))+(IF(BE102&gt;0,BE102/BE102))+(IF(BF102&gt;0,BF102/BF102))+(IF(BG102&gt;0,BG102/BG102))+(IF(BH102&gt;0,BH102/BH102))+(IF(BI102&gt;0,BI102/BI102))</f>
        <v>6</v>
      </c>
    </row>
    <row r="103" spans="1:64" s="16" customFormat="1" ht="15">
      <c r="A103" s="30">
        <v>102</v>
      </c>
      <c r="B103" s="31" t="s">
        <v>139</v>
      </c>
      <c r="C103" s="32"/>
      <c r="D103" s="32"/>
      <c r="E103" s="32"/>
      <c r="F103" s="32"/>
      <c r="G103" s="32"/>
      <c r="H103" s="32"/>
      <c r="I103" s="32"/>
      <c r="J103" s="33"/>
      <c r="K103" s="32"/>
      <c r="L103" s="32"/>
      <c r="M103" s="32"/>
      <c r="N103" s="32"/>
      <c r="O103" s="32"/>
      <c r="P103" s="32"/>
      <c r="Q103" s="32"/>
      <c r="R103" s="3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4"/>
      <c r="AE103" s="32"/>
      <c r="AF103" s="32"/>
      <c r="AG103" s="32"/>
      <c r="AH103" s="33"/>
      <c r="AI103" s="8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5</v>
      </c>
      <c r="BA103" s="15"/>
      <c r="BB103" s="15"/>
      <c r="BC103" s="15"/>
      <c r="BD103" s="15">
        <v>4</v>
      </c>
      <c r="BE103" s="15"/>
      <c r="BF103" s="15"/>
      <c r="BG103" s="15"/>
      <c r="BH103" s="15"/>
      <c r="BI103"/>
      <c r="BJ103" s="21">
        <f>(IF(D103&gt;0,D103/D103))+(IF(E103&gt;0,E103/E103))+(IF(F103&gt;0,F103/F103))+(IF(G103&gt;0,G103/G103))+(IF(H103&gt;0,H103/H103))+(IF(I103&gt;0,I103/I103))+(IF(J103&gt;0,J103/J103))+(IF(K103&gt;0,K103/K103))+(IF(L103&gt;0,L103/L103))+(IF(M103&gt;0,M103/M103))+(IF(N103&gt;0,N103/N103))+(IF(O103&gt;0,O103/O103))+(IF(P103&gt;0,P103/P103))+(IF(Q103&gt;0,Q103/Q103))+(IF(R103&gt;0,R103/R103))+(IF(S103&gt;0,S103/S103))+(IF(T103&gt;0,T103/T103))+(IF(U103&gt;0,U103/U103))+(IF(V103&gt;0,V103/V103))+(IF(W103&gt;0,W103/W103))+(IF(X103&gt;0,X103/X103))+(IF(Y103&gt;0,Y103/Y103))+(IF(Z103&gt;0,Z103/Z103))+BK103</f>
        <v>2</v>
      </c>
      <c r="BK103" s="22">
        <f>(IF(AA103&gt;0,AA103/AA103))+(IF(AB103&gt;0,AB103/AB103))+(IF(AC103&gt;0,AC103/AC103))+(IF(AD103&gt;0,AD103/AD103))+(IF(AE103&gt;0,AE103/AE103))+(IF(AF103&gt;0,AF103/AF103))+(IF(AG103&gt;0,AG103/AG103))+(IF(AH103&gt;0,AH103/AH103))+(IF(AI103&gt;0,AI103/AI103))+(IF(AJ103&gt;0,AJ103/AJ103))+(IF(AK103&gt;0,AK103/AK103))+(IF(AL103&gt;0,AL103/AL103))+(IF(AM103&gt;0,AM103/AM103))+(IF(AN103&gt;0,AN103/AN103))+(IF(AO103&gt;0,AO103/AO103))+(IF(AP103&gt;0,AP103/AP103))+(IF(AQ103&gt;0,AQ103/AQ103))+(IF(AR103&gt;0,AR103/AR103))+(IF(AS103&gt;0,AS103/AS103))+(IF(AT103&gt;0,AT103/AT103))+(IF(AU103&gt;0,AU103/AU103))+(IF(AV103&gt;0,AV103/AV103))+(IF(AW103&gt;0,AW103/AW103))+(IF(AX103&gt;0,AX103/AX103))+(IF(AY103&gt;0,AY103/AY103))+(IF(AZ103&gt;0,AZ103/AZ103))+BL103</f>
        <v>2</v>
      </c>
      <c r="BL103" s="22">
        <f>(IF(BA103&gt;0,BA103/BA103))+(IF(BB103&gt;0,BB103/BB103))+(IF(BC103&gt;0,BC103/BC103))+(IF(BD103&gt;0,BD103/BD103))+(IF(BE103&gt;0,BE103/BE103))+(IF(BF103&gt;0,BF103/BF103))+(IF(BG103&gt;0,BG103/BG103))+(IF(BH103&gt;0,BH103/BH103))+(IF(BI103&gt;0,BI103/BI103))</f>
        <v>1</v>
      </c>
    </row>
    <row r="104" spans="1:64" s="16" customFormat="1" ht="15">
      <c r="A104" s="30">
        <v>103</v>
      </c>
      <c r="B104" s="31" t="s">
        <v>140</v>
      </c>
      <c r="C104" s="32"/>
      <c r="D104" s="32"/>
      <c r="E104" s="32"/>
      <c r="F104" s="32"/>
      <c r="G104" s="32"/>
      <c r="H104" s="32"/>
      <c r="I104" s="32"/>
      <c r="J104" s="33"/>
      <c r="K104" s="32"/>
      <c r="L104" s="32"/>
      <c r="M104" s="32"/>
      <c r="N104" s="32"/>
      <c r="O104" s="32"/>
      <c r="P104" s="32"/>
      <c r="Q104" s="32"/>
      <c r="R104" s="3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4"/>
      <c r="AE104" s="32"/>
      <c r="AF104" s="32"/>
      <c r="AG104" s="32"/>
      <c r="AH104" s="33"/>
      <c r="AI104" s="8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>
        <v>5</v>
      </c>
      <c r="BF104" s="15">
        <v>7</v>
      </c>
      <c r="BG104" s="15"/>
      <c r="BH104" s="15"/>
      <c r="BI104"/>
      <c r="BJ104" s="21">
        <f>(IF(D104&gt;0,D104/D104))+(IF(E104&gt;0,E104/E104))+(IF(F104&gt;0,F104/F104))+(IF(G104&gt;0,G104/G104))+(IF(H104&gt;0,H104/H104))+(IF(I104&gt;0,I104/I104))+(IF(J104&gt;0,J104/J104))+(IF(K104&gt;0,K104/K104))+(IF(L104&gt;0,L104/L104))+(IF(M104&gt;0,M104/M104))+(IF(N104&gt;0,N104/N104))+(IF(O104&gt;0,O104/O104))+(IF(P104&gt;0,P104/P104))+(IF(Q104&gt;0,Q104/Q104))+(IF(R104&gt;0,R104/R104))+(IF(S104&gt;0,S104/S104))+(IF(T104&gt;0,T104/T104))+(IF(U104&gt;0,U104/U104))+(IF(V104&gt;0,V104/V104))+(IF(W104&gt;0,W104/W104))+(IF(X104&gt;0,X104/X104))+(IF(Y104&gt;0,Y104/Y104))+(IF(Z104&gt;0,Z104/Z104))+BK104</f>
        <v>2</v>
      </c>
      <c r="BK104" s="22">
        <f>(IF(AA104&gt;0,AA104/AA104))+(IF(AB104&gt;0,AB104/AB104))+(IF(AC104&gt;0,AC104/AC104))+(IF(AD104&gt;0,AD104/AD104))+(IF(AE104&gt;0,AE104/AE104))+(IF(AF104&gt;0,AF104/AF104))+(IF(AG104&gt;0,AG104/AG104))+(IF(AH104&gt;0,AH104/AH104))+(IF(AI104&gt;0,AI104/AI104))+(IF(AJ104&gt;0,AJ104/AJ104))+(IF(AK104&gt;0,AK104/AK104))+(IF(AL104&gt;0,AL104/AL104))+(IF(AM104&gt;0,AM104/AM104))+(IF(AN104&gt;0,AN104/AN104))+(IF(AO104&gt;0,AO104/AO104))+(IF(AP104&gt;0,AP104/AP104))+(IF(AQ104&gt;0,AQ104/AQ104))+(IF(AR104&gt;0,AR104/AR104))+(IF(AS104&gt;0,AS104/AS104))+(IF(AT104&gt;0,AT104/AT104))+(IF(AU104&gt;0,AU104/AU104))+(IF(AV104&gt;0,AV104/AV104))+(IF(AW104&gt;0,AW104/AW104))+(IF(AX104&gt;0,AX104/AX104))+(IF(AY104&gt;0,AY104/AY104))+(IF(AZ104&gt;0,AZ104/AZ104))+BL104</f>
        <v>2</v>
      </c>
      <c r="BL104" s="22">
        <f>(IF(BA104&gt;0,BA104/BA104))+(IF(BB104&gt;0,BB104/BB104))+(IF(BC104&gt;0,BC104/BC104))+(IF(BD104&gt;0,BD104/BD104))+(IF(BE104&gt;0,BE104/BE104))+(IF(BF104&gt;0,BF104/BF104))+(IF(BG104&gt;0,BG104/BG104))+(IF(BH104&gt;0,BH104/BH104))+(IF(BI104&gt;0,BI104/BI104))</f>
        <v>2</v>
      </c>
    </row>
    <row r="105" spans="1:64" s="16" customFormat="1" ht="15">
      <c r="A105" s="30">
        <v>104</v>
      </c>
      <c r="B105" s="31" t="s">
        <v>141</v>
      </c>
      <c r="C105" s="32"/>
      <c r="D105" s="32"/>
      <c r="E105" s="32"/>
      <c r="F105" s="32"/>
      <c r="G105" s="32"/>
      <c r="H105" s="32"/>
      <c r="I105" s="32"/>
      <c r="J105" s="33"/>
      <c r="K105" s="32"/>
      <c r="L105" s="32"/>
      <c r="M105" s="32"/>
      <c r="N105" s="32"/>
      <c r="O105" s="32"/>
      <c r="P105" s="32"/>
      <c r="Q105" s="32"/>
      <c r="R105" s="3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4"/>
      <c r="AE105" s="32"/>
      <c r="AF105" s="32"/>
      <c r="AG105" s="32"/>
      <c r="AH105" s="33"/>
      <c r="AI105" s="8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>
        <v>4</v>
      </c>
      <c r="BG105" s="15"/>
      <c r="BH105" s="15"/>
      <c r="BI105"/>
      <c r="BJ105" s="21">
        <f>(IF(D105&gt;0,D105/D105))+(IF(E105&gt;0,E105/E105))+(IF(F105&gt;0,F105/F105))+(IF(G105&gt;0,G105/G105))+(IF(H105&gt;0,H105/H105))+(IF(I105&gt;0,I105/I105))+(IF(J105&gt;0,J105/J105))+(IF(K105&gt;0,K105/K105))+(IF(L105&gt;0,L105/L105))+(IF(M105&gt;0,M105/M105))+(IF(N105&gt;0,N105/N105))+(IF(O105&gt;0,O105/O105))+(IF(P105&gt;0,P105/P105))+(IF(Q105&gt;0,Q105/Q105))+(IF(R105&gt;0,R105/R105))+(IF(S105&gt;0,S105/S105))+(IF(T105&gt;0,T105/T105))+(IF(U105&gt;0,U105/U105))+(IF(V105&gt;0,V105/V105))+(IF(W105&gt;0,W105/W105))+(IF(X105&gt;0,X105/X105))+(IF(Y105&gt;0,Y105/Y105))+(IF(Z105&gt;0,Z105/Z105))+BK105</f>
        <v>1</v>
      </c>
      <c r="BK105" s="22">
        <f>(IF(AA105&gt;0,AA105/AA105))+(IF(AB105&gt;0,AB105/AB105))+(IF(AC105&gt;0,AC105/AC105))+(IF(AD105&gt;0,AD105/AD105))+(IF(AE105&gt;0,AE105/AE105))+(IF(AF105&gt;0,AF105/AF105))+(IF(AG105&gt;0,AG105/AG105))+(IF(AH105&gt;0,AH105/AH105))+(IF(AI105&gt;0,AI105/AI105))+(IF(AJ105&gt;0,AJ105/AJ105))+(IF(AK105&gt;0,AK105/AK105))+(IF(AL105&gt;0,AL105/AL105))+(IF(AM105&gt;0,AM105/AM105))+(IF(AN105&gt;0,AN105/AN105))+(IF(AO105&gt;0,AO105/AO105))+(IF(AP105&gt;0,AP105/AP105))+(IF(AQ105&gt;0,AQ105/AQ105))+(IF(AR105&gt;0,AR105/AR105))+(IF(AS105&gt;0,AS105/AS105))+(IF(AT105&gt;0,AT105/AT105))+(IF(AU105&gt;0,AU105/AU105))+(IF(AV105&gt;0,AV105/AV105))+(IF(AW105&gt;0,AW105/AW105))+(IF(AX105&gt;0,AX105/AX105))+(IF(AY105&gt;0,AY105/AY105))+(IF(AZ105&gt;0,AZ105/AZ105))+BL105</f>
        <v>1</v>
      </c>
      <c r="BL105" s="22">
        <f>(IF(BA105&gt;0,BA105/BA105))+(IF(BB105&gt;0,BB105/BB105))+(IF(BC105&gt;0,BC105/BC105))+(IF(BD105&gt;0,BD105/BD105))+(IF(BE105&gt;0,BE105/BE105))+(IF(BF105&gt;0,BF105/BF105))+(IF(BG105&gt;0,BG105/BG105))+(IF(BH105&gt;0,BH105/BH105))+(IF(BI105&gt;0,BI105/BI105))</f>
        <v>1</v>
      </c>
    </row>
    <row r="106" spans="1:62" ht="15">
      <c r="A106" s="17"/>
      <c r="B106" s="18" t="s">
        <v>142</v>
      </c>
      <c r="C106" s="18"/>
      <c r="D106" s="18">
        <f>MAX(D2:D101)</f>
        <v>23</v>
      </c>
      <c r="E106" s="18">
        <f>MAX(E2:E101)</f>
        <v>23</v>
      </c>
      <c r="F106" s="18">
        <f>MAX(F2:F101)</f>
        <v>23</v>
      </c>
      <c r="G106" s="18">
        <f>MAX(G2:G101)</f>
        <v>23</v>
      </c>
      <c r="H106" s="18">
        <f>MAX(H2:H101)</f>
        <v>23</v>
      </c>
      <c r="I106" s="18">
        <f>MAX(I2:I101)</f>
        <v>22</v>
      </c>
      <c r="J106" s="19">
        <f>MAX(J2:J101)</f>
        <v>20</v>
      </c>
      <c r="K106" s="18">
        <f>MAX(K2:K101)</f>
        <v>20</v>
      </c>
      <c r="L106" s="18">
        <f>MAX(L2:L101)</f>
        <v>21</v>
      </c>
      <c r="M106" s="18">
        <f>MAX(M2:M101)</f>
        <v>20</v>
      </c>
      <c r="N106" s="18">
        <f>MAX(N2:N101)</f>
        <v>20</v>
      </c>
      <c r="O106" s="18">
        <f>MAX(O2:O101)</f>
        <v>21</v>
      </c>
      <c r="P106" s="18">
        <f>MAX(P2:P101)</f>
        <v>21</v>
      </c>
      <c r="Q106" s="18">
        <f>MAX(Q2:Q101)</f>
        <v>21</v>
      </c>
      <c r="R106" s="19">
        <f>MAX(R2:R101)</f>
        <v>20</v>
      </c>
      <c r="S106" s="18">
        <f>MAX(S2:S101)</f>
        <v>20</v>
      </c>
      <c r="T106" s="18">
        <f>MAX(T2:T101)</f>
        <v>19</v>
      </c>
      <c r="U106" s="18">
        <f>MAX(U2:U101)</f>
        <v>19</v>
      </c>
      <c r="V106" s="18">
        <f>MAX(V2:V101)</f>
        <v>19</v>
      </c>
      <c r="W106" s="18">
        <f>MAX(W2:W101)</f>
        <v>19</v>
      </c>
      <c r="X106" s="18">
        <f>MAX(X2:X101)</f>
        <v>19</v>
      </c>
      <c r="Y106" s="18">
        <f>MAX(Y2:Y101)</f>
        <v>19</v>
      </c>
      <c r="Z106" s="18">
        <f>MAX(Z2:Z101)</f>
        <v>19</v>
      </c>
      <c r="AA106" s="18">
        <f>MAX(AA2:AA101)</f>
        <v>20</v>
      </c>
      <c r="AB106" s="18">
        <f>MAX(AB2:AB101)</f>
        <v>19</v>
      </c>
      <c r="AC106" s="18">
        <f>MAX(AC2:AC101)</f>
        <v>19</v>
      </c>
      <c r="AD106" s="18">
        <f>MAX(AD2:AD101)</f>
        <v>19</v>
      </c>
      <c r="AE106" s="18">
        <f>MAX(AE2:AE101)</f>
        <v>19</v>
      </c>
      <c r="AF106" s="18">
        <f>MAX(AF2:AF101)</f>
        <v>19</v>
      </c>
      <c r="AG106" s="18">
        <f>MAX(AG2:AG101)</f>
        <v>19</v>
      </c>
      <c r="AH106" s="19">
        <f>MAX(AH2:AH101)</f>
        <v>20</v>
      </c>
      <c r="AI106" s="18">
        <f>MAX(AI2:AI101)</f>
        <v>20</v>
      </c>
      <c r="AJ106" s="18">
        <f>MAX(AJ2:AJ101)</f>
        <v>21</v>
      </c>
      <c r="AK106" s="18">
        <f>MAX(AK2:AK101)</f>
        <v>20</v>
      </c>
      <c r="AL106" s="18">
        <f>MAX(AL2:AL101)</f>
        <v>20</v>
      </c>
      <c r="AM106" s="18">
        <f>MAX(AM2:AM101)</f>
        <v>20</v>
      </c>
      <c r="AN106" s="18">
        <f>MAX(AN2:AN101)</f>
        <v>20</v>
      </c>
      <c r="AO106" s="18">
        <f>MAX(AO2:AO101)</f>
        <v>19</v>
      </c>
      <c r="AP106" s="18">
        <f>MAX(AP2:AP101)</f>
        <v>19</v>
      </c>
      <c r="AQ106" s="18">
        <f>MAX(AQ2:AQ101)</f>
        <v>19</v>
      </c>
      <c r="AR106" s="18">
        <f>MAX(AR2:AR101)</f>
        <v>19</v>
      </c>
      <c r="AS106" s="18">
        <f>MAX(AS2:AS101)</f>
        <v>19</v>
      </c>
      <c r="AT106" s="18">
        <f>MAX(AT2:AT101)</f>
        <v>19</v>
      </c>
      <c r="AU106" s="18">
        <f>MAX(AU2:AU101)</f>
        <v>19</v>
      </c>
      <c r="AV106" s="18">
        <f>MAX(AV2:AV101)</f>
        <v>20</v>
      </c>
      <c r="AW106" s="18">
        <f>MAX(AW2:AW101)</f>
        <v>19</v>
      </c>
      <c r="AX106" s="18">
        <v>19</v>
      </c>
      <c r="AY106" s="18">
        <v>19</v>
      </c>
      <c r="AZ106" s="18">
        <v>19</v>
      </c>
      <c r="BA106" s="18">
        <v>19</v>
      </c>
      <c r="BB106" s="18">
        <v>19</v>
      </c>
      <c r="BC106" s="18">
        <v>19</v>
      </c>
      <c r="BD106" s="18">
        <v>19</v>
      </c>
      <c r="BE106" s="18">
        <v>19</v>
      </c>
      <c r="BF106" s="18">
        <v>19</v>
      </c>
      <c r="BG106" s="18"/>
      <c r="BH106" s="18"/>
      <c r="BJ106" s="23">
        <f>SUM(BJ2:BJ105)</f>
        <v>1042</v>
      </c>
    </row>
    <row r="107" spans="1:62" ht="15">
      <c r="A107" s="17"/>
      <c r="B107" s="18" t="s">
        <v>143</v>
      </c>
      <c r="C107" s="18"/>
      <c r="D107" s="18">
        <v>23</v>
      </c>
      <c r="E107" s="18">
        <v>6</v>
      </c>
      <c r="F107" s="18">
        <v>3</v>
      </c>
      <c r="G107" s="18">
        <v>3</v>
      </c>
      <c r="H107" s="18">
        <v>3</v>
      </c>
      <c r="I107" s="18">
        <v>3</v>
      </c>
      <c r="J107" s="19">
        <v>9</v>
      </c>
      <c r="K107" s="18">
        <v>3</v>
      </c>
      <c r="L107" s="18">
        <v>2</v>
      </c>
      <c r="M107" s="18">
        <v>2</v>
      </c>
      <c r="N107" s="18">
        <v>1</v>
      </c>
      <c r="O107" s="18">
        <v>1</v>
      </c>
      <c r="P107" s="18">
        <v>0</v>
      </c>
      <c r="Q107" s="18">
        <v>0</v>
      </c>
      <c r="R107" s="19">
        <v>4</v>
      </c>
      <c r="S107" s="18">
        <v>2</v>
      </c>
      <c r="T107" s="18">
        <v>1</v>
      </c>
      <c r="U107" s="18">
        <v>1</v>
      </c>
      <c r="V107" s="18">
        <v>1</v>
      </c>
      <c r="W107" s="18">
        <v>1</v>
      </c>
      <c r="X107" s="18">
        <v>2</v>
      </c>
      <c r="Y107" s="18">
        <v>3</v>
      </c>
      <c r="Z107" s="18">
        <v>8</v>
      </c>
      <c r="AA107" s="18">
        <v>0</v>
      </c>
      <c r="AB107" s="18">
        <v>0</v>
      </c>
      <c r="AC107" s="18">
        <v>1</v>
      </c>
      <c r="AD107" s="20">
        <v>0</v>
      </c>
      <c r="AE107" s="18">
        <v>0</v>
      </c>
      <c r="AF107" s="18">
        <v>0</v>
      </c>
      <c r="AG107" s="18">
        <v>0</v>
      </c>
      <c r="AH107" s="19">
        <v>5</v>
      </c>
      <c r="AI107">
        <v>0</v>
      </c>
      <c r="AJ107" s="4">
        <v>4</v>
      </c>
      <c r="AK107" s="4">
        <v>1</v>
      </c>
      <c r="AL107" s="4">
        <v>1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3</v>
      </c>
      <c r="AW107" s="4">
        <v>1</v>
      </c>
      <c r="AX107" s="4">
        <v>0</v>
      </c>
      <c r="AY107" s="4">
        <v>1</v>
      </c>
      <c r="AZ107" s="4">
        <v>1</v>
      </c>
      <c r="BA107" s="4">
        <v>0</v>
      </c>
      <c r="BB107" s="4">
        <v>0</v>
      </c>
      <c r="BC107" s="4">
        <v>0</v>
      </c>
      <c r="BD107" s="4">
        <v>0</v>
      </c>
      <c r="BE107" s="4">
        <v>1</v>
      </c>
      <c r="BF107" s="4">
        <v>1</v>
      </c>
      <c r="BJ107" s="21">
        <f>SUM(D107:BI107)</f>
        <v>102</v>
      </c>
    </row>
    <row r="108" spans="1:62" ht="15">
      <c r="A108" s="35"/>
      <c r="B108" s="36"/>
      <c r="C108" s="36"/>
      <c r="D108" s="37">
        <f>(IF(D50&gt;0,D50/D50))+(IF(D51&gt;0,D51/D51))+(IF(D52&gt;0,D52/D52))+(IF(D53&gt;0,D53/D53))+(IF(D54&gt;0,D54/D54))+(IF(D55&gt;0,D55/D55))+(IF(D56&gt;0,D56/D56))+(IF(D57&gt;0,D57/D57))+(IF(D58&gt;0,D58/D58))+(IF(D59&gt;0,D59/D59))+(IF(D60&gt;0,D60/D60))+(IF(D61&gt;0,D61/D61))+(IF(D62&gt;0,D62/D62))+(IF(D63&gt;0,D63/D63))+(IF(D64&gt;0,D64/D64))+(IF(D65&gt;0,D65/D65))+(IF(D66&gt;0,D66/D66))+(IF(D67&gt;0,D67/D67))+(IF(D68&gt;0,D68/D68))+(IF(D69&gt;0,D69/D69))+(IF(D70&gt;0,D70/D70))+(IF(D71&gt;0,D71/D71))+(IF(D72&gt;0,D72/D72))+(IF(D73&gt;0,D73/D73))+(IF(D74&gt;0,D74/D74))+(IF(D75&gt;0,D75/D75))+(IF(D76&gt;0,D76/D76))+(IF(D77&gt;0,D77/D77))+(IF(D78&gt;0,D78/D78))+(IF(D79&gt;0,D79/D79))+(IF(D80&gt;0,D80/D80))+(IF(D81&gt;0,D81/D81))+(IF(D82&gt;0,D82/D82))+(IF(D83&gt;0,D83/D83))+(IF(D84&gt;0,D84/D84))</f>
        <v>0</v>
      </c>
      <c r="E108" s="37">
        <f>(IF(E50&gt;0,E50/E50))+(IF(E51&gt;0,E51/E51))+(IF(E52&gt;0,E52/E52))+(IF(E53&gt;0,E53/E53))+(IF(E54&gt;0,E54/E54))+(IF(E55&gt;0,E55/E55))+(IF(E56&gt;0,E56/E56))+(IF(E57&gt;0,E57/E57))+(IF(E58&gt;0,E58/E58))+(IF(E59&gt;0,E59/E59))+(IF(E60&gt;0,E60/E60))+(IF(E61&gt;0,E61/E61))+(IF(E62&gt;0,E62/E62))+(IF(E63&gt;0,E63/E63))+(IF(E64&gt;0,E64/E64))+(IF(E65&gt;0,E65/E65))+(IF(E66&gt;0,E66/E66))+(IF(E67&gt;0,E67/E67))+(IF(E68&gt;0,E68/E68))+(IF(E69&gt;0,E69/E69))+(IF(E70&gt;0,E70/E70))+(IF(E71&gt;0,E71/E71))+(IF(E72&gt;0,E72/E72))+(IF(E73&gt;0,E73/E73))+(IF(E74&gt;0,E74/E74))+(IF(E75&gt;0,E75/E75))+(IF(E76&gt;0,E76/E76))+(IF(E77&gt;0,E77/E77))+(IF(E78&gt;0,E78/E78))+(IF(E79&gt;0,E79/E79))+(IF(E80&gt;0,E80/E80))+(IF(E81&gt;0,E81/E81))+(IF(E82&gt;0,E82/E82))+(IF(E83&gt;0,E83/E83))+(IF(E84&gt;0,E84/E84))</f>
        <v>0</v>
      </c>
      <c r="F108" s="37">
        <f>(IF(F50&gt;0,F50/F50))+(IF(F51&gt;0,F51/F51))+(IF(F52&gt;0,F52/F52))+(IF(F53&gt;0,F53/F53))+(IF(F54&gt;0,F54/F54))+(IF(F55&gt;0,F55/F55))+(IF(F56&gt;0,F56/F56))+(IF(F57&gt;0,F57/F57))+(IF(F58&gt;0,F58/F58))+(IF(F59&gt;0,F59/F59))+(IF(F60&gt;0,F60/F60))+(IF(F61&gt;0,F61/F61))+(IF(F62&gt;0,F62/F62))+(IF(F63&gt;0,F63/F63))+(IF(F64&gt;0,F64/F64))+(IF(F65&gt;0,F65/F65))+(IF(F66&gt;0,F66/F66))+(IF(F67&gt;0,F67/F67))+(IF(F68&gt;0,F68/F68))+(IF(F69&gt;0,F69/F69))+(IF(F70&gt;0,F70/F70))+(IF(F71&gt;0,F71/F71))+(IF(F72&gt;0,F72/F72))+(IF(F73&gt;0,F73/F73))+(IF(F74&gt;0,F74/F74))+(IF(F75&gt;0,F75/F75))+(IF(F76&gt;0,F76/F76))+(IF(F77&gt;0,F77/F77))+(IF(F78&gt;0,F78/F78))+(IF(F79&gt;0,F79/F79))+(IF(F80&gt;0,F80/F80))+(IF(F81&gt;0,F81/F81))+(IF(F82&gt;0,F82/F82))+(IF(F83&gt;0,F83/F83))+(IF(F84&gt;0,F84/F84))</f>
        <v>0</v>
      </c>
      <c r="G108" s="37">
        <f>(IF(G50&gt;0,G50/G50))+(IF(G51&gt;0,G51/G51))+(IF(G52&gt;0,G52/G52))+(IF(G53&gt;0,G53/G53))+(IF(G54&gt;0,G54/G54))+(IF(G55&gt;0,G55/G55))+(IF(G56&gt;0,G56/G56))+(IF(G57&gt;0,G57/G57))+(IF(G58&gt;0,G58/G58))+(IF(G59&gt;0,G59/G59))+(IF(G60&gt;0,G60/G60))+(IF(G61&gt;0,G61/G61))+(IF(G62&gt;0,G62/G62))+(IF(G63&gt;0,G63/G63))+(IF(G64&gt;0,G64/G64))+(IF(G65&gt;0,G65/G65))+(IF(G66&gt;0,G66/G66))+(IF(G67&gt;0,G67/G67))+(IF(G68&gt;0,G68/G68))+(IF(G69&gt;0,G69/G69))+(IF(G70&gt;0,G70/G70))+(IF(G71&gt;0,G71/G71))+(IF(G72&gt;0,G72/G72))+(IF(G73&gt;0,G73/G73))+(IF(G74&gt;0,G74/G74))+(IF(G75&gt;0,G75/G75))+(IF(G76&gt;0,G76/G76))+(IF(G77&gt;0,G77/G77))+(IF(G78&gt;0,G78/G78))+(IF(G79&gt;0,G79/G79))+(IF(G80&gt;0,G80/G80))+(IF(G81&gt;0,G81/G81))+(IF(G82&gt;0,G82/G82))+(IF(G83&gt;0,G83/G83))+(IF(G84&gt;0,G84/G84))</f>
        <v>0</v>
      </c>
      <c r="H108" s="37">
        <f>(IF(H50&gt;0,H50/H50))+(IF(H51&gt;0,H51/H51))+(IF(H52&gt;0,H52/H52))+(IF(H53&gt;0,H53/H53))+(IF(H54&gt;0,H54/H54))+(IF(H55&gt;0,H55/H55))+(IF(H56&gt;0,H56/H56))+(IF(H57&gt;0,H57/H57))+(IF(H58&gt;0,H58/H58))+(IF(H59&gt;0,H59/H59))+(IF(H60&gt;0,H60/H60))+(IF(H61&gt;0,H61/H61))+(IF(H62&gt;0,H62/H62))+(IF(H63&gt;0,H63/H63))+(IF(H64&gt;0,H64/H64))+(IF(H65&gt;0,H65/H65))+(IF(H66&gt;0,H66/H66))+(IF(H67&gt;0,H67/H67))+(IF(H68&gt;0,H68/H68))+(IF(H69&gt;0,H69/H69))+(IF(H70&gt;0,H70/H70))+(IF(H71&gt;0,H71/H71))+(IF(H72&gt;0,H72/H72))+(IF(H73&gt;0,H73/H73))+(IF(H74&gt;0,H74/H74))+(IF(H75&gt;0,H75/H75))+(IF(H76&gt;0,H76/H76))+(IF(H77&gt;0,H77/H77))+(IF(H78&gt;0,H78/H78))+(IF(H79&gt;0,H79/H79))+(IF(H80&gt;0,H80/H80))+(IF(H81&gt;0,H81/H81))+(IF(H82&gt;0,H82/H82))+(IF(H83&gt;0,H83/H83))+(IF(H84&gt;0,H84/H84))</f>
        <v>0</v>
      </c>
      <c r="I108" s="37">
        <f>(IF(I50&gt;0,I50/I50))+(IF(I51&gt;0,I51/I51))+(IF(I52&gt;0,I52/I52))+(IF(I53&gt;0,I53/I53))+(IF(I54&gt;0,I54/I54))+(IF(I55&gt;0,I55/I55))+(IF(I56&gt;0,I56/I56))+(IF(I57&gt;0,I57/I57))+(IF(I58&gt;0,I58/I58))+(IF(I59&gt;0,I59/I59))+(IF(I60&gt;0,I60/I60))+(IF(I61&gt;0,I61/I61))+(IF(I62&gt;0,I62/I62))+(IF(I63&gt;0,I63/I63))+(IF(I64&gt;0,I64/I64))+(IF(I65&gt;0,I65/I65))+(IF(I66&gt;0,I66/I66))+(IF(I67&gt;0,I67/I67))+(IF(I68&gt;0,I68/I68))+(IF(I69&gt;0,I69/I69))+(IF(I70&gt;0,I70/I70))+(IF(I71&gt;0,I71/I71))+(IF(I72&gt;0,I72/I72))+(IF(I73&gt;0,I73/I73))+(IF(I74&gt;0,I74/I74))+(IF(I75&gt;0,I75/I75))+(IF(I76&gt;0,I76/I76))+(IF(I77&gt;0,I77/I77))+(IF(I78&gt;0,I78/I78))+(IF(I79&gt;0,I79/I79))+(IF(I80&gt;0,I80/I80))+(IF(I81&gt;0,I81/I81))+(IF(I82&gt;0,I82/I82))+(IF(I83&gt;0,I83/I83))+(IF(I84&gt;0,I84/I84))</f>
        <v>0</v>
      </c>
      <c r="J108" s="38">
        <f>(IF(J50&gt;0,J50/J50))+(IF(J51&gt;0,J51/J51))+(IF(J52&gt;0,J52/J52))+(IF(J53&gt;0,J53/J53))+(IF(J54&gt;0,J54/J54))+(IF(J55&gt;0,J55/J55))+(IF(J56&gt;0,J56/J56))+(IF(J57&gt;0,J57/J57))+(IF(J58&gt;0,J58/J58))+(IF(J59&gt;0,J59/J59))+(IF(J60&gt;0,J60/J60))+(IF(J61&gt;0,J61/J61))+(IF(J62&gt;0,J62/J62))+(IF(J63&gt;0,J63/J63))+(IF(J64&gt;0,J64/J64))+(IF(J65&gt;0,J65/J65))+(IF(J66&gt;0,J66/J66))+(IF(J67&gt;0,J67/J67))+(IF(J68&gt;0,J68/J68))+(IF(J69&gt;0,J69/J69))+(IF(J70&gt;0,J70/J70))+(IF(J71&gt;0,J71/J71))+(IF(J72&gt;0,J72/J72))+(IF(J73&gt;0,J73/J73))+(IF(J74&gt;0,J74/J74))+(IF(J75&gt;0,J75/J75))+(IF(J76&gt;0,J76/J76))+(IF(J77&gt;0,J77/J77))+(IF(J78&gt;0,J78/J78))+(IF(J79&gt;0,J79/J79))+(IF(J80&gt;0,J80/J80))+(IF(J81&gt;0,J81/J81))+(IF(J82&gt;0,J82/J82))+(IF(J83&gt;0,J83/J83))+(IF(J84&gt;0,J84/J84))</f>
        <v>2</v>
      </c>
      <c r="K108" s="37">
        <f>(IF(K50&gt;0,K50/K50))+(IF(K51&gt;0,K51/K51))+(IF(K52&gt;0,K52/K52))+(IF(K53&gt;0,K53/K53))+(IF(K54&gt;0,K54/K54))+(IF(K55&gt;0,K55/K55))+(IF(K56&gt;0,K56/K56))+(IF(K57&gt;0,K57/K57))+(IF(K58&gt;0,K58/K58))+(IF(K59&gt;0,K59/K59))+(IF(K60&gt;0,K60/K60))+(IF(K61&gt;0,K61/K61))+(IF(K62&gt;0,K62/K62))+(IF(K63&gt;0,K63/K63))+(IF(K64&gt;0,K64/K64))+(IF(K65&gt;0,K65/K65))+(IF(K66&gt;0,K66/K66))+(IF(K67&gt;0,K67/K67))+(IF(K68&gt;0,K68/K68))+(IF(K69&gt;0,K69/K69))+(IF(K70&gt;0,K70/K70))+(IF(K71&gt;0,K71/K71))+(IF(K72&gt;0,K72/K72))+(IF(K73&gt;0,K73/K73))+(IF(K74&gt;0,K74/K74))+(IF(K75&gt;0,K75/K75))+(IF(K76&gt;0,K76/K76))+(IF(K77&gt;0,K77/K77))+(IF(K78&gt;0,K78/K78))+(IF(K79&gt;0,K79/K79))+(IF(K80&gt;0,K80/K80))+(IF(K81&gt;0,K81/K81))+(IF(K82&gt;0,K82/K82))+(IF(K83&gt;0,K83/K83))+(IF(K84&gt;0,K84/K84))</f>
        <v>5</v>
      </c>
      <c r="L108" s="37">
        <f>(IF(L50&gt;0,L50/L50))+(IF(L51&gt;0,L51/L51))+(IF(L52&gt;0,L52/L52))+(IF(L53&gt;0,L53/L53))+(IF(L54&gt;0,L54/L54))+(IF(L55&gt;0,L55/L55))+(IF(L56&gt;0,L56/L56))+(IF(L57&gt;0,L57/L57))+(IF(L58&gt;0,L58/L58))+(IF(L59&gt;0,L59/L59))+(IF(L60&gt;0,L60/L60))+(IF(L61&gt;0,L61/L61))+(IF(L62&gt;0,L62/L62))+(IF(L63&gt;0,L63/L63))+(IF(L64&gt;0,L64/L64))+(IF(L65&gt;0,L65/L65))+(IF(L66&gt;0,L66/L66))+(IF(L67&gt;0,L67/L67))+(IF(L68&gt;0,L68/L68))+(IF(L69&gt;0,L69/L69))+(IF(L70&gt;0,L70/L70))+(IF(L71&gt;0,L71/L71))+(IF(L72&gt;0,L72/L72))+(IF(L73&gt;0,L73/L73))+(IF(L74&gt;0,L74/L74))+(IF(L75&gt;0,L75/L75))+(IF(L76&gt;0,L76/L76))+(IF(L77&gt;0,L77/L77))+(IF(L78&gt;0,L78/L78))+(IF(L79&gt;0,L79/L79))+(IF(L80&gt;0,L80/L80))+(IF(L81&gt;0,L81/L81))+(IF(L82&gt;0,L82/L82))+(IF(L83&gt;0,L83/L83))+(IF(L84&gt;0,L84/L84))</f>
        <v>5</v>
      </c>
      <c r="M108" s="37">
        <f>(IF(M50&gt;0,M50/M50))+(IF(M51&gt;0,M51/M51))+(IF(M52&gt;0,M52/M52))+(IF(M53&gt;0,M53/M53))+(IF(M54&gt;0,M54/M54))+(IF(M55&gt;0,M55/M55))+(IF(M56&gt;0,M56/M56))+(IF(M57&gt;0,M57/M57))+(IF(M58&gt;0,M58/M58))+(IF(M59&gt;0,M59/M59))+(IF(M60&gt;0,M60/M60))+(IF(M61&gt;0,M61/M61))+(IF(M62&gt;0,M62/M62))+(IF(M63&gt;0,M63/M63))+(IF(M64&gt;0,M64/M64))+(IF(M65&gt;0,M65/M65))+(IF(M66&gt;0,M66/M66))+(IF(M67&gt;0,M67/M67))+(IF(M68&gt;0,M68/M68))+(IF(M69&gt;0,M69/M69))+(IF(M70&gt;0,M70/M70))+(IF(M71&gt;0,M71/M71))+(IF(M72&gt;0,M72/M72))+(IF(M73&gt;0,M73/M73))+(IF(M74&gt;0,M74/M74))+(IF(M75&gt;0,M75/M75))+(IF(M76&gt;0,M76/M76))+(IF(M77&gt;0,M77/M77))+(IF(M78&gt;0,M78/M78))+(IF(M79&gt;0,M79/M79))+(IF(M80&gt;0,M80/M80))+(IF(M81&gt;0,M81/M81))+(IF(M82&gt;0,M82/M82))+(IF(M83&gt;0,M83/M83))+(IF(M84&gt;0,M84/M84))</f>
        <v>5</v>
      </c>
      <c r="N108" s="37">
        <f>(IF(N50&gt;0,N50/N50))+(IF(N51&gt;0,N51/N51))+(IF(N52&gt;0,N52/N52))+(IF(N53&gt;0,N53/N53))+(IF(N54&gt;0,N54/N54))+(IF(N55&gt;0,N55/N55))+(IF(N56&gt;0,N56/N56))+(IF(N57&gt;0,N57/N57))+(IF(N58&gt;0,N58/N58))+(IF(N59&gt;0,N59/N59))+(IF(N60&gt;0,N60/N60))+(IF(N61&gt;0,N61/N61))+(IF(N62&gt;0,N62/N62))+(IF(N63&gt;0,N63/N63))+(IF(N64&gt;0,N64/N64))+(IF(N65&gt;0,N65/N65))+(IF(N66&gt;0,N66/N66))+(IF(N67&gt;0,N67/N67))+(IF(N68&gt;0,N68/N68))+(IF(N69&gt;0,N69/N69))+(IF(N70&gt;0,N70/N70))+(IF(N71&gt;0,N71/N71))+(IF(N72&gt;0,N72/N72))+(IF(N73&gt;0,N73/N73))+(IF(N74&gt;0,N74/N74))+(IF(N75&gt;0,N75/N75))+(IF(N76&gt;0,N76/N76))+(IF(N77&gt;0,N77/N77))+(IF(N78&gt;0,N78/N78))+(IF(N79&gt;0,N79/N79))+(IF(N80&gt;0,N80/N80))+(IF(N81&gt;0,N81/N81))+(IF(N82&gt;0,N82/N82))+(IF(N83&gt;0,N83/N83))+(IF(N84&gt;0,N84/N84))</f>
        <v>3</v>
      </c>
      <c r="O108" s="37">
        <f>(IF(O50&gt;0,O50/O50))+(IF(O51&gt;0,O51/O51))+(IF(O52&gt;0,O52/O52))+(IF(O53&gt;0,O53/O53))+(IF(O54&gt;0,O54/O54))+(IF(O55&gt;0,O55/O55))+(IF(O56&gt;0,O56/O56))+(IF(O57&gt;0,O57/O57))+(IF(O58&gt;0,O58/O58))+(IF(O59&gt;0,O59/O59))+(IF(O60&gt;0,O60/O60))+(IF(O61&gt;0,O61/O61))+(IF(O62&gt;0,O62/O62))+(IF(O63&gt;0,O63/O63))+(IF(O64&gt;0,O64/O64))+(IF(O65&gt;0,O65/O65))+(IF(O66&gt;0,O66/O66))+(IF(O67&gt;0,O67/O67))+(IF(O68&gt;0,O68/O68))+(IF(O69&gt;0,O69/O69))+(IF(O70&gt;0,O70/O70))+(IF(O71&gt;0,O71/O71))+(IF(O72&gt;0,O72/O72))+(IF(O73&gt;0,O73/O73))+(IF(O74&gt;0,O74/O74))+(IF(O75&gt;0,O75/O75))+(IF(O76&gt;0,O76/O76))+(IF(O77&gt;0,O77/O77))+(IF(O78&gt;0,O78/O78))+(IF(O79&gt;0,O79/O79))+(IF(O80&gt;0,O80/O80))+(IF(O81&gt;0,O81/O81))+(IF(O82&gt;0,O82/O82))+(IF(O83&gt;0,O83/O83))+(IF(O84&gt;0,O84/O84))</f>
        <v>5</v>
      </c>
      <c r="P108" s="37">
        <f>(IF(P50&gt;0,P50/P50))+(IF(P51&gt;0,P51/P51))+(IF(P52&gt;0,P52/P52))+(IF(P53&gt;0,P53/P53))+(IF(P54&gt;0,P54/P54))+(IF(P55&gt;0,P55/P55))+(IF(P56&gt;0,P56/P56))+(IF(P57&gt;0,P57/P57))+(IF(P58&gt;0,P58/P58))+(IF(P59&gt;0,P59/P59))+(IF(P60&gt;0,P60/P60))+(IF(P61&gt;0,P61/P61))+(IF(P62&gt;0,P62/P62))+(IF(P63&gt;0,P63/P63))+(IF(P64&gt;0,P64/P64))+(IF(P65&gt;0,P65/P65))+(IF(P66&gt;0,P66/P66))+(IF(P67&gt;0,P67/P67))+(IF(P68&gt;0,P68/P68))+(IF(P69&gt;0,P69/P69))+(IF(P70&gt;0,P70/P70))+(IF(P71&gt;0,P71/P71))+(IF(P72&gt;0,P72/P72))+(IF(P73&gt;0,P73/P73))+(IF(P74&gt;0,P74/P74))+(IF(P75&gt;0,P75/P75))+(IF(P76&gt;0,P76/P76))+(IF(P77&gt;0,P77/P77))+(IF(P78&gt;0,P78/P78))+(IF(P79&gt;0,P79/P79))+(IF(P80&gt;0,P80/P80))+(IF(P81&gt;0,P81/P81))+(IF(P82&gt;0,P82/P82))+(IF(P83&gt;0,P83/P83))+(IF(P84&gt;0,P84/P84))</f>
        <v>4</v>
      </c>
      <c r="Q108" s="37">
        <f>(IF(Q50&gt;0,Q50/Q50))+(IF(Q51&gt;0,Q51/Q51))+(IF(Q52&gt;0,Q52/Q52))+(IF(Q53&gt;0,Q53/Q53))+(IF(Q54&gt;0,Q54/Q54))+(IF(Q55&gt;0,Q55/Q55))+(IF(Q56&gt;0,Q56/Q56))+(IF(Q57&gt;0,Q57/Q57))+(IF(Q58&gt;0,Q58/Q58))+(IF(Q59&gt;0,Q59/Q59))+(IF(Q60&gt;0,Q60/Q60))+(IF(Q61&gt;0,Q61/Q61))+(IF(Q62&gt;0,Q62/Q62))+(IF(Q63&gt;0,Q63/Q63))+(IF(Q64&gt;0,Q64/Q64))+(IF(Q65&gt;0,Q65/Q65))+(IF(Q66&gt;0,Q66/Q66))+(IF(Q67&gt;0,Q67/Q67))+(IF(Q68&gt;0,Q68/Q68))+(IF(Q69&gt;0,Q69/Q69))+(IF(Q70&gt;0,Q70/Q70))+(IF(Q71&gt;0,Q71/Q71))+(IF(Q72&gt;0,Q72/Q72))+(IF(Q73&gt;0,Q73/Q73))+(IF(Q74&gt;0,Q74/Q74))+(IF(Q75&gt;0,Q75/Q75))+(IF(Q76&gt;0,Q76/Q76))+(IF(Q77&gt;0,Q77/Q77))+(IF(Q78&gt;0,Q78/Q78))+(IF(Q79&gt;0,Q79/Q79))+(IF(Q80&gt;0,Q80/Q80))+(IF(Q81&gt;0,Q81/Q81))+(IF(Q82&gt;0,Q82/Q82))+(IF(Q83&gt;0,Q83/Q83))+(IF(Q84&gt;0,Q84/Q84))</f>
        <v>5</v>
      </c>
      <c r="R108" s="38">
        <f>(IF(R50&gt;0,R50/R50))+(IF(R51&gt;0,R51/R51))+(IF(R52&gt;0,R52/R52))+(IF(R53&gt;0,R53/R53))+(IF(R54&gt;0,R54/R54))+(IF(R55&gt;0,R55/R55))+(IF(R56&gt;0,R56/R56))+(IF(R57&gt;0,R57/R57))+(IF(R58&gt;0,R58/R58))+(IF(R59&gt;0,R59/R59))+(IF(R60&gt;0,R60/R60))+(IF(R61&gt;0,R61/R61))+(IF(R62&gt;0,R62/R62))+(IF(R63&gt;0,R63/R63))+(IF(R64&gt;0,R64/R64))+(IF(R65&gt;0,R65/R65))+(IF(R66&gt;0,R66/R66))+(IF(R67&gt;0,R67/R67))+(IF(R68&gt;0,R68/R68))+(IF(R69&gt;0,R69/R69))+(IF(R70&gt;0,R70/R70))+(IF(R71&gt;0,R71/R71))+(IF(R72&gt;0,R72/R72))+(IF(R73&gt;0,R73/R73))+(IF(R74&gt;0,R74/R74))+(IF(R75&gt;0,R75/R75))+(IF(R76&gt;0,R76/R76))+(IF(R77&gt;0,R77/R77))+(IF(R78&gt;0,R78/R78))+(IF(R79&gt;0,R79/R79))+(IF(R80&gt;0,R80/R80))+(IF(R81&gt;0,R81/R81))+(IF(R82&gt;0,R82/R82))+(IF(R83&gt;0,R83/R83))+(IF(R84&gt;0,R84/R84))</f>
        <v>4</v>
      </c>
      <c r="S108" s="37">
        <f>(IF(S50&gt;0,S50/S50))+(IF(S51&gt;0,S51/S51))+(IF(S52&gt;0,S52/S52))+(IF(S53&gt;0,S53/S53))+(IF(S54&gt;0,S54/S54))+(IF(S55&gt;0,S55/S55))+(IF(S56&gt;0,S56/S56))+(IF(S57&gt;0,S57/S57))+(IF(S58&gt;0,S58/S58))+(IF(S59&gt;0,S59/S59))+(IF(S60&gt;0,S60/S60))+(IF(S61&gt;0,S61/S61))+(IF(S62&gt;0,S62/S62))+(IF(S63&gt;0,S63/S63))+(IF(S64&gt;0,S64/S64))+(IF(S65&gt;0,S65/S65))+(IF(S66&gt;0,S66/S66))+(IF(S67&gt;0,S67/S67))+(IF(S68&gt;0,S68/S68))+(IF(S69&gt;0,S69/S69))+(IF(S70&gt;0,S70/S70))+(IF(S71&gt;0,S71/S71))+(IF(S72&gt;0,S72/S72))+(IF(S73&gt;0,S73/S73))+(IF(S74&gt;0,S74/S74))+(IF(S75&gt;0,S75/S75))+(IF(S76&gt;0,S76/S76))+(IF(S77&gt;0,S77/S77))+(IF(S78&gt;0,S78/S78))+(IF(S79&gt;0,S79/S79))+(IF(S80&gt;0,S80/S80))+(IF(S81&gt;0,S81/S81))+(IF(S82&gt;0,S82/S82))+(IF(S83&gt;0,S83/S83))+(IF(S84&gt;0,S84/S84))</f>
        <v>4</v>
      </c>
      <c r="T108" s="37">
        <f>(IF(T50&gt;0,T50/T50))+(IF(T51&gt;0,T51/T51))+(IF(T52&gt;0,T52/T52))+(IF(T53&gt;0,T53/T53))+(IF(T54&gt;0,T54/T54))+(IF(T55&gt;0,T55/T55))+(IF(T56&gt;0,T56/T56))+(IF(T57&gt;0,T57/T57))+(IF(T58&gt;0,T58/T58))+(IF(T59&gt;0,T59/T59))+(IF(T60&gt;0,T60/T60))+(IF(T61&gt;0,T61/T61))+(IF(T62&gt;0,T62/T62))+(IF(T63&gt;0,T63/T63))+(IF(T64&gt;0,T64/T64))+(IF(T65&gt;0,T65/T65))+(IF(T66&gt;0,T66/T66))+(IF(T67&gt;0,T67/T67))+(IF(T68&gt;0,T68/T68))+(IF(T69&gt;0,T69/T69))+(IF(T70&gt;0,T70/T70))+(IF(T71&gt;0,T71/T71))+(IF(T72&gt;0,T72/T72))+(IF(T73&gt;0,T73/T73))+(IF(T74&gt;0,T74/T74))+(IF(T75&gt;0,T75/T75))+(IF(T76&gt;0,T76/T76))+(IF(T77&gt;0,T77/T77))+(IF(T78&gt;0,T78/T78))+(IF(T79&gt;0,T79/T79))+(IF(T80&gt;0,T80/T80))+(IF(T81&gt;0,T81/T81))+(IF(T82&gt;0,T82/T82))+(IF(T83&gt;0,T83/T83))+(IF(T84&gt;0,T84/T84))</f>
        <v>5</v>
      </c>
      <c r="U108" s="37">
        <f>(IF(U50&gt;0,U50/U50))+(IF(U51&gt;0,U51/U51))+(IF(U52&gt;0,U52/U52))+(IF(U53&gt;0,U53/U53))+(IF(U54&gt;0,U54/U54))+(IF(U55&gt;0,U55/U55))+(IF(U56&gt;0,U56/U56))+(IF(U57&gt;0,U57/U57))+(IF(U58&gt;0,U58/U58))+(IF(U59&gt;0,U59/U59))+(IF(U60&gt;0,U60/U60))+(IF(U61&gt;0,U61/U61))+(IF(U62&gt;0,U62/U62))+(IF(U63&gt;0,U63/U63))+(IF(U64&gt;0,U64/U64))+(IF(U65&gt;0,U65/U65))+(IF(U66&gt;0,U66/U66))+(IF(U67&gt;0,U67/U67))+(IF(U68&gt;0,U68/U68))+(IF(U69&gt;0,U69/U69))+(IF(U70&gt;0,U70/U70))+(IF(U71&gt;0,U71/U71))+(IF(U72&gt;0,U72/U72))+(IF(U73&gt;0,U73/U73))+(IF(U74&gt;0,U74/U74))+(IF(U75&gt;0,U75/U75))+(IF(U76&gt;0,U76/U76))+(IF(U77&gt;0,U77/U77))+(IF(U78&gt;0,U78/U78))+(IF(U79&gt;0,U79/U79))+(IF(U80&gt;0,U80/U80))+(IF(U81&gt;0,U81/U81))+(IF(U82&gt;0,U82/U82))+(IF(U83&gt;0,U83/U83))+(IF(U84&gt;0,U84/U84))</f>
        <v>3</v>
      </c>
      <c r="V108" s="37">
        <f>(IF(V50&gt;0,V50/V50))+(IF(V51&gt;0,V51/V51))+(IF(V52&gt;0,V52/V52))+(IF(V53&gt;0,V53/V53))+(IF(V54&gt;0,V54/V54))+(IF(V55&gt;0,V55/V55))+(IF(V56&gt;0,V56/V56))+(IF(V57&gt;0,V57/V57))+(IF(V58&gt;0,V58/V58))+(IF(V59&gt;0,V59/V59))+(IF(V60&gt;0,V60/V60))+(IF(V61&gt;0,V61/V61))+(IF(V62&gt;0,V62/V62))+(IF(V63&gt;0,V63/V63))+(IF(V64&gt;0,V64/V64))+(IF(V65&gt;0,V65/V65))+(IF(V66&gt;0,V66/V66))+(IF(V67&gt;0,V67/V67))+(IF(V68&gt;0,V68/V68))+(IF(V69&gt;0,V69/V69))+(IF(V70&gt;0,V70/V70))+(IF(V71&gt;0,V71/V71))+(IF(V72&gt;0,V72/V72))+(IF(V73&gt;0,V73/V73))+(IF(V74&gt;0,V74/V74))+(IF(V75&gt;0,V75/V75))+(IF(V76&gt;0,V76/V76))+(IF(V77&gt;0,V77/V77))+(IF(V78&gt;0,V78/V78))+(IF(V79&gt;0,V79/V79))+(IF(V80&gt;0,V80/V80))+(IF(V81&gt;0,V81/V81))+(IF(V82&gt;0,V82/V82))+(IF(V83&gt;0,V83/V83))+(IF(V84&gt;0,V84/V84))</f>
        <v>5</v>
      </c>
      <c r="W108" s="37">
        <f>(IF(W50&gt;0,W50/W50))+(IF(W51&gt;0,W51/W51))+(IF(W52&gt;0,W52/W52))+(IF(W53&gt;0,W53/W53))+(IF(W54&gt;0,W54/W54))+(IF(W55&gt;0,W55/W55))+(IF(W56&gt;0,W56/W56))+(IF(W57&gt;0,W57/W57))+(IF(W58&gt;0,W58/W58))+(IF(W59&gt;0,W59/W59))+(IF(W60&gt;0,W60/W60))+(IF(W61&gt;0,W61/W61))+(IF(W62&gt;0,W62/W62))+(IF(W63&gt;0,W63/W63))+(IF(W64&gt;0,W64/W64))+(IF(W65&gt;0,W65/W65))+(IF(W66&gt;0,W66/W66))+(IF(W67&gt;0,W67/W67))+(IF(W68&gt;0,W68/W68))+(IF(W69&gt;0,W69/W69))+(IF(W70&gt;0,W70/W70))+(IF(W71&gt;0,W71/W71))+(IF(W72&gt;0,W72/W72))+(IF(W73&gt;0,W73/W73))+(IF(W74&gt;0,W74/W74))+(IF(W75&gt;0,W75/W75))+(IF(W76&gt;0,W76/W76))+(IF(W77&gt;0,W77/W77))+(IF(W78&gt;0,W78/W78))+(IF(W79&gt;0,W79/W79))+(IF(W80&gt;0,W80/W80))+(IF(W81&gt;0,W81/W81))+(IF(W82&gt;0,W82/W82))+(IF(W83&gt;0,W83/W83))+(IF(W84&gt;0,W84/W84))</f>
        <v>6</v>
      </c>
      <c r="X108" s="37">
        <f>(IF(X50&gt;0,X50/X50))+(IF(X51&gt;0,X51/X51))+(IF(X52&gt;0,X52/X52))+(IF(X53&gt;0,X53/X53))+(IF(X54&gt;0,X54/X54))+(IF(X55&gt;0,X55/X55))+(IF(X56&gt;0,X56/X56))+(IF(X57&gt;0,X57/X57))+(IF(X58&gt;0,X58/X58))+(IF(X59&gt;0,X59/X59))+(IF(X60&gt;0,X60/X60))+(IF(X61&gt;0,X61/X61))+(IF(X62&gt;0,X62/X62))+(IF(X63&gt;0,X63/X63))+(IF(X64&gt;0,X64/X64))+(IF(X65&gt;0,X65/X65))+(IF(X66&gt;0,X66/X66))+(IF(X67&gt;0,X67/X67))+(IF(X68&gt;0,X68/X68))+(IF(X69&gt;0,X69/X69))+(IF(X70&gt;0,X70/X70))+(IF(X71&gt;0,X71/X71))+(IF(X72&gt;0,X72/X72))+(IF(X73&gt;0,X73/X73))+(IF(X74&gt;0,X74/X74))+(IF(X75&gt;0,X75/X75))+(IF(X76&gt;0,X76/X76))+(IF(X77&gt;0,X77/X77))+(IF(X78&gt;0,X78/X78))+(IF(X79&gt;0,X79/X79))+(IF(X80&gt;0,X80/X80))+(IF(X81&gt;0,X81/X81))+(IF(X82&gt;0,X82/X82))+(IF(X83&gt;0,X83/X83))+(IF(X84&gt;0,X84/X84))</f>
        <v>5</v>
      </c>
      <c r="Y108" s="37">
        <f>(IF(Y50&gt;0,Y50/Y50))+(IF(Y51&gt;0,Y51/Y51))+(IF(Y52&gt;0,Y52/Y52))+(IF(Y53&gt;0,Y53/Y53))+(IF(Y54&gt;0,Y54/Y54))+(IF(Y55&gt;0,Y55/Y55))+(IF(Y56&gt;0,Y56/Y56))+(IF(Y57&gt;0,Y57/Y57))+(IF(Y58&gt;0,Y58/Y58))+(IF(Y59&gt;0,Y59/Y59))+(IF(Y60&gt;0,Y60/Y60))+(IF(Y61&gt;0,Y61/Y61))+(IF(Y62&gt;0,Y62/Y62))+(IF(Y63&gt;0,Y63/Y63))+(IF(Y64&gt;0,Y64/Y64))+(IF(Y65&gt;0,Y65/Y65))+(IF(Y66&gt;0,Y66/Y66))+(IF(Y67&gt;0,Y67/Y67))+(IF(Y68&gt;0,Y68/Y68))+(IF(Y69&gt;0,Y69/Y69))+(IF(Y70&gt;0,Y70/Y70))+(IF(Y71&gt;0,Y71/Y71))+(IF(Y72&gt;0,Y72/Y72))+(IF(Y73&gt;0,Y73/Y73))+(IF(Y74&gt;0,Y74/Y74))+(IF(Y75&gt;0,Y75/Y75))+(IF(Y76&gt;0,Y76/Y76))+(IF(Y77&gt;0,Y77/Y77))+(IF(Y78&gt;0,Y78/Y78))+(IF(Y79&gt;0,Y79/Y79))+(IF(Y80&gt;0,Y80/Y80))+(IF(Y81&gt;0,Y81/Y81))+(IF(Y82&gt;0,Y82/Y82))+(IF(Y83&gt;0,Y83/Y83))+(IF(Y84&gt;0,Y84/Y84))</f>
        <v>6</v>
      </c>
      <c r="Z108" s="37">
        <f>(IF(Z50&gt;0,Z50/Z50))+(IF(Z51&gt;0,Z51/Z51))+(IF(Z52&gt;0,Z52/Z52))+(IF(Z53&gt;0,Z53/Z53))+(IF(Z54&gt;0,Z54/Z54))+(IF(Z55&gt;0,Z55/Z55))+(IF(Z56&gt;0,Z56/Z56))+(IF(Z57&gt;0,Z57/Z57))+(IF(Z58&gt;0,Z58/Z58))+(IF(Z59&gt;0,Z59/Z59))+(IF(Z60&gt;0,Z60/Z60))+(IF(Z61&gt;0,Z61/Z61))+(IF(Z62&gt;0,Z62/Z62))+(IF(Z63&gt;0,Z63/Z63))+(IF(Z64&gt;0,Z64/Z64))+(IF(Z65&gt;0,Z65/Z65))+(IF(Z66&gt;0,Z66/Z66))+(IF(Z67&gt;0,Z67/Z67))+(IF(Z68&gt;0,Z68/Z68))+(IF(Z69&gt;0,Z69/Z69))+(IF(Z70&gt;0,Z70/Z70))+(IF(Z71&gt;0,Z71/Z71))+(IF(Z72&gt;0,Z72/Z72))+(IF(Z73&gt;0,Z73/Z73))+(IF(Z74&gt;0,Z74/Z74))+(IF(Z75&gt;0,Z75/Z75))+(IF(Z76&gt;0,Z76/Z76))+(IF(Z77&gt;0,Z77/Z77))+(IF(Z78&gt;0,Z78/Z78))+(IF(Z79&gt;0,Z79/Z79))+(IF(Z80&gt;0,Z80/Z80))+(IF(Z81&gt;0,Z81/Z81))+(IF(Z82&gt;0,Z82/Z82))+(IF(Z83&gt;0,Z83/Z83))+(IF(Z84&gt;0,Z84/Z84))</f>
        <v>11</v>
      </c>
      <c r="AA108" s="37">
        <f>(IF(AA50&gt;0,AA50/AA50))+(IF(AA51&gt;0,AA51/AA51))+(IF(AA52&gt;0,AA52/AA52))+(IF(AA53&gt;0,AA53/AA53))+(IF(AA54&gt;0,AA54/AA54))+(IF(AA55&gt;0,AA55/AA55))+(IF(AA56&gt;0,AA56/AA56))+(IF(AA57&gt;0,AA57/AA57))+(IF(AA58&gt;0,AA58/AA58))+(IF(AA59&gt;0,AA59/AA59))+(IF(AA60&gt;0,AA60/AA60))+(IF(AA61&gt;0,AA61/AA61))+(IF(AA62&gt;0,AA62/AA62))+(IF(AA63&gt;0,AA63/AA63))+(IF(AA64&gt;0,AA64/AA64))+(IF(AA65&gt;0,AA65/AA65))+(IF(AA66&gt;0,AA66/AA66))+(IF(AA67&gt;0,AA67/AA67))+(IF(AA68&gt;0,AA68/AA68))+(IF(AA69&gt;0,AA69/AA69))+(IF(AA70&gt;0,AA70/AA70))+(IF(AA71&gt;0,AA71/AA71))+(IF(AA72&gt;0,AA72/AA72))+(IF(AA73&gt;0,AA73/AA73))+(IF(AA74&gt;0,AA74/AA74))+(IF(AA75&gt;0,AA75/AA75))+(IF(AA76&gt;0,AA76/AA76))+(IF(AA77&gt;0,AA77/AA77))+(IF(AA78&gt;0,AA78/AA78))+(IF(AA79&gt;0,AA79/AA79))+(IF(AA80&gt;0,AA80/AA80))+(IF(AA81&gt;0,AA81/AA81))+(IF(AA82&gt;0,AA82/AA82))+(IF(AA83&gt;0,AA83/AA83))+(IF(AA84&gt;0,AA84/AA84))</f>
        <v>6</v>
      </c>
      <c r="AB108" s="37">
        <f>(IF(AB50&gt;0,AB50/AB50))+(IF(AB51&gt;0,AB51/AB51))+(IF(AB52&gt;0,AB52/AB52))+(IF(AB53&gt;0,AB53/AB53))+(IF(AB54&gt;0,AB54/AB54))+(IF(AB55&gt;0,AB55/AB55))+(IF(AB56&gt;0,AB56/AB56))+(IF(AB57&gt;0,AB57/AB57))+(IF(AB58&gt;0,AB58/AB58))+(IF(AB59&gt;0,AB59/AB59))+(IF(AB60&gt;0,AB60/AB60))+(IF(AB61&gt;0,AB61/AB61))+(IF(AB62&gt;0,AB62/AB62))+(IF(AB63&gt;0,AB63/AB63))+(IF(AB64&gt;0,AB64/AB64))+(IF(AB65&gt;0,AB65/AB65))+(IF(AB66&gt;0,AB66/AB66))+(IF(AB67&gt;0,AB67/AB67))+(IF(AB68&gt;0,AB68/AB68))+(IF(AB69&gt;0,AB69/AB69))+(IF(AB70&gt;0,AB70/AB70))+(IF(AB71&gt;0,AB71/AB71))+(IF(AB72&gt;0,AB72/AB72))+(IF(AB73&gt;0,AB73/AB73))+(IF(AB74&gt;0,AB74/AB74))+(IF(AB75&gt;0,AB75/AB75))+(IF(AB76&gt;0,AB76/AB76))+(IF(AB77&gt;0,AB77/AB77))+(IF(AB78&gt;0,AB78/AB78))+(IF(AB79&gt;0,AB79/AB79))+(IF(AB80&gt;0,AB80/AB80))+(IF(AB81&gt;0,AB81/AB81))+(IF(AB82&gt;0,AB82/AB82))+(IF(AB83&gt;0,AB83/AB83))+(IF(AB84&gt;0,AB84/AB84))</f>
        <v>4</v>
      </c>
      <c r="AC108" s="37">
        <f>(IF(AC50&gt;0,AC50/AC50))+(IF(AC51&gt;0,AC51/AC51))+(IF(AC52&gt;0,AC52/AC52))+(IF(AC53&gt;0,AC53/AC53))+(IF(AC54&gt;0,AC54/AC54))+(IF(AC55&gt;0,AC55/AC55))+(IF(AC56&gt;0,AC56/AC56))+(IF(AC57&gt;0,AC57/AC57))+(IF(AC58&gt;0,AC58/AC58))+(IF(AC59&gt;0,AC59/AC59))+(IF(AC60&gt;0,AC60/AC60))+(IF(AC61&gt;0,AC61/AC61))+(IF(AC62&gt;0,AC62/AC62))+(IF(AC63&gt;0,AC63/AC63))+(IF(AC64&gt;0,AC64/AC64))+(IF(AC65&gt;0,AC65/AC65))+(IF(AC66&gt;0,AC66/AC66))+(IF(AC67&gt;0,AC67/AC67))+(IF(AC68&gt;0,AC68/AC68))+(IF(AC69&gt;0,AC69/AC69))+(IF(AC70&gt;0,AC70/AC70))+(IF(AC71&gt;0,AC71/AC71))+(IF(AC72&gt;0,AC72/AC72))+(IF(AC73&gt;0,AC73/AC73))+(IF(AC74&gt;0,AC74/AC74))+(IF(AC75&gt;0,AC75/AC75))+(IF(AC76&gt;0,AC76/AC76))+(IF(AC77&gt;0,AC77/AC77))+(IF(AC78&gt;0,AC78/AC78))+(IF(AC79&gt;0,AC79/AC79))+(IF(AC80&gt;0,AC80/AC80))+(IF(AC81&gt;0,AC81/AC81))+(IF(AC82&gt;0,AC82/AC82))+(IF(AC83&gt;0,AC83/AC83))+(IF(AC84&gt;0,AC84/AC84))</f>
        <v>4</v>
      </c>
      <c r="AD108" s="37">
        <f>(IF(AD50&gt;0,AD50/AD50))+(IF(AD51&gt;0,AD51/AD51))+(IF(AD52&gt;0,AD52/AD52))+(IF(AD53&gt;0,AD53/AD53))+(IF(AD54&gt;0,AD54/AD54))+(IF(AD55&gt;0,AD55/AD55))+(IF(AD56&gt;0,AD56/AD56))+(IF(AD57&gt;0,AD57/AD57))+(IF(AD58&gt;0,AD58/AD58))+(IF(AD59&gt;0,AD59/AD59))+(IF(AD60&gt;0,AD60/AD60))+(IF(AD61&gt;0,AD61/AD61))+(IF(AD62&gt;0,AD62/AD62))+(IF(AD63&gt;0,AD63/AD63))+(IF(AD64&gt;0,AD64/AD64))+(IF(AD65&gt;0,AD65/AD65))+(IF(AD66&gt;0,AD66/AD66))+(IF(AD67&gt;0,AD67/AD67))+(IF(AD68&gt;0,AD68/AD68))+(IF(AD69&gt;0,AD69/AD69))+(IF(AD70&gt;0,AD70/AD70))+(IF(AD71&gt;0,AD71/AD71))+(IF(AD72&gt;0,AD72/AD72))+(IF(AD73&gt;0,AD73/AD73))+(IF(AD74&gt;0,AD74/AD74))+(IF(AD75&gt;0,AD75/AD75))+(IF(AD76&gt;0,AD76/AD76))+(IF(AD77&gt;0,AD77/AD77))+(IF(AD78&gt;0,AD78/AD78))+(IF(AD79&gt;0,AD79/AD79))+(IF(AD80&gt;0,AD80/AD80))+(IF(AD81&gt;0,AD81/AD81))+(IF(AD82&gt;0,AD82/AD82))+(IF(AD83&gt;0,AD83/AD83))+(IF(AD84&gt;0,AD84/AD84))</f>
        <v>5</v>
      </c>
      <c r="AE108" s="37">
        <f>(IF(AE50&gt;0,AE50/AE50))+(IF(AE51&gt;0,AE51/AE51))+(IF(AE52&gt;0,AE52/AE52))+(IF(AE53&gt;0,AE53/AE53))+(IF(AE54&gt;0,AE54/AE54))+(IF(AE55&gt;0,AE55/AE55))+(IF(AE56&gt;0,AE56/AE56))+(IF(AE57&gt;0,AE57/AE57))+(IF(AE58&gt;0,AE58/AE58))+(IF(AE59&gt;0,AE59/AE59))+(IF(AE60&gt;0,AE60/AE60))+(IF(AE61&gt;0,AE61/AE61))+(IF(AE62&gt;0,AE62/AE62))+(IF(AE63&gt;0,AE63/AE63))+(IF(AE64&gt;0,AE64/AE64))+(IF(AE65&gt;0,AE65/AE65))+(IF(AE66&gt;0,AE66/AE66))+(IF(AE67&gt;0,AE67/AE67))+(IF(AE68&gt;0,AE68/AE68))+(IF(AE69&gt;0,AE69/AE69))+(IF(AE70&gt;0,AE70/AE70))+(IF(AE71&gt;0,AE71/AE71))+(IF(AE72&gt;0,AE72/AE72))+(IF(AE73&gt;0,AE73/AE73))+(IF(AE74&gt;0,AE74/AE74))+(IF(AE75&gt;0,AE75/AE75))+(IF(AE76&gt;0,AE76/AE76))+(IF(AE77&gt;0,AE77/AE77))+(IF(AE78&gt;0,AE78/AE78))+(IF(AE79&gt;0,AE79/AE79))+(IF(AE80&gt;0,AE80/AE80))+(IF(AE81&gt;0,AE81/AE81))+(IF(AE82&gt;0,AE82/AE82))+(IF(AE83&gt;0,AE83/AE83))+(IF(AE84&gt;0,AE84/AE84))</f>
        <v>4</v>
      </c>
      <c r="AF108" s="37" t="e">
        <f>(IF(AF50&gt;0,AF50/AF50))+(IF(AF51&gt;0,AF51/AF51))+(IF(AF52&gt;0,AF52/AF52))+(IF(AF53&gt;0,AF53/AF53))+(IF(AF54&gt;0,AF54/AF54))+(IF(AF55&gt;0,AF55/AF55))+(IF(AF56&gt;0,AF56/AF56))+(IF(AF57&gt;0,AF57/AF57))+(IF(AF58&gt;0,AF58/AF58))+(IF(AF59&gt;0,AF59/AF19))+(IF(AF60&gt;0,AF60/AF60))+(IF(AF61&gt;0,AF61/AF61))+(IF(AF62&gt;0,AF62/AF62))+(IF(AF63&gt;0,AF63/AF63))+(IF(AF64&gt;0,AF64/AF64))+(IF(AF65&gt;0,AF65/AF65))+(IF(AF66&gt;0,AF66/AF66))+(IF(AF67&gt;0,AF67/AF67))+(IF(AF68&gt;0,AF68/AF68))+(IF(AF69&gt;0,AF69/AF69))+(IF(AF70&gt;0,AF70/AF70))+(IF(AF71&gt;0,AF71/AF71))+(IF(AF72&gt;0,AF72/AF72))+(IF(AF73&gt;0,AF73/AF73))+(IF(AF74&gt;0,AF74/AF74))+(IF(AF75&gt;0,AF75/AF75))+(IF(AF76&gt;0,AF76/AF76))+(IF(AF77&gt;0,AF77/AF77))+(IF(AF78&gt;0,AF78/AF78))+(IF(AF79&gt;0,AF79/AF79))+(IF(AF80&gt;0,AF80/AF80))+(IF(AF81&gt;0,AF81/AF81))+(IF(AF82&gt;0,AF82/AF82))+(IF(AF83&gt;0,AF83/AF83))+(IF(AF84&gt;0,AF84/AF84))</f>
        <v>#VALUE!</v>
      </c>
      <c r="AG108" s="37">
        <f>(IF(AG50&gt;0,AG50/AG50))+(IF(AG51&gt;0,AG51/AG51))+(IF(AG52&gt;0,AG52/AG52))+(IF(AG53&gt;0,AG53/AG53))+(IF(AG54&gt;0,AG54/AG54))+(IF(AG55&gt;0,AG55/AG55))+(IF(AG56&gt;0,AG56/AG56))+(IF(AG57&gt;0,AG57/AG57))+(IF(AG58&gt;0,AG58/AG58))+(IF(AG59&gt;0,AG59/AG19))+(IF(AG60&gt;0,AG60/AG60))+(IF(AG61&gt;0,AG61/AG61))+(IF(AG62&gt;0,AG62/AG62))+(IF(AG63&gt;0,AG63/AG63))+(IF(AG64&gt;0,AG64/AG64))+(IF(AG65&gt;0,AG65/AG65))+(IF(AG66&gt;0,AG66/AG66))+(IF(AG67&gt;0,AG67/AG67))+(IF(AG68&gt;0,AG68/AG68))+(IF(AG69&gt;0,AG69/AG69))+(IF(AG70&gt;0,AG70/AG70))+(IF(AG71&gt;0,AG71/AG71))+(IF(AG72&gt;0,AG72/AG72))+(IF(AG73&gt;0,AG73/AG73))+(IF(AG74&gt;0,AG74/AG74))+(IF(AG75&gt;0,AG75/AG75))+(IF(AG76&gt;0,AG76/AG76))+(IF(AG77&gt;0,AG77/AG77))+(IF(AG78&gt;0,AG78/AG78))+(IF(AG79&gt;0,AG79/AG79))+(IF(AG80&gt;0,AG80/AG80))+(IF(AG81&gt;0,AG81/AG81))+(IF(AG82&gt;0,AG82/AG82))+(IF(AG83&gt;0,AG83/AG83))+(IF(AG84&gt;0,AG84/AG84))</f>
        <v>2</v>
      </c>
      <c r="AH108" s="38"/>
      <c r="BJ108" s="39">
        <f>SUM(D106:BI106)</f>
        <v>1092</v>
      </c>
    </row>
    <row r="109" spans="1:62" ht="15">
      <c r="A109" s="17"/>
      <c r="B109" s="18"/>
      <c r="C109" s="18"/>
      <c r="D109" s="18"/>
      <c r="E109" s="18"/>
      <c r="F109" s="18"/>
      <c r="G109" s="18"/>
      <c r="H109" s="18"/>
      <c r="I109" s="18"/>
      <c r="J109" s="19"/>
      <c r="K109" s="18"/>
      <c r="L109" s="18"/>
      <c r="M109" s="18"/>
      <c r="N109" s="18"/>
      <c r="O109" s="18"/>
      <c r="P109" s="18"/>
      <c r="Q109" s="18"/>
      <c r="R109" s="19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20" t="s">
        <v>144</v>
      </c>
      <c r="AE109" s="18"/>
      <c r="AF109" s="18"/>
      <c r="AG109" s="18"/>
      <c r="AH109" s="19"/>
      <c r="BJ109" s="21"/>
    </row>
    <row r="110" spans="1:62" ht="15">
      <c r="A110" s="17"/>
      <c r="B110" s="18"/>
      <c r="C110" s="18"/>
      <c r="D110" s="18"/>
      <c r="E110" s="18"/>
      <c r="F110" s="18"/>
      <c r="G110" s="18"/>
      <c r="H110" s="18"/>
      <c r="I110" s="18"/>
      <c r="J110" s="19"/>
      <c r="K110" s="18"/>
      <c r="L110" s="18"/>
      <c r="M110" s="18"/>
      <c r="N110" s="18"/>
      <c r="O110" s="18"/>
      <c r="P110" s="18"/>
      <c r="Q110" s="18"/>
      <c r="R110" s="19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20"/>
      <c r="AE110" s="18"/>
      <c r="AF110" s="20" t="s">
        <v>145</v>
      </c>
      <c r="AG110" s="18"/>
      <c r="AH110" s="19"/>
      <c r="BJ110" s="21"/>
    </row>
    <row r="111" spans="1:62" ht="15">
      <c r="A111" s="17"/>
      <c r="B111" s="18"/>
      <c r="C111" s="18"/>
      <c r="D111" s="18"/>
      <c r="E111" s="18"/>
      <c r="F111" s="18"/>
      <c r="G111" s="18"/>
      <c r="H111" s="18"/>
      <c r="I111" s="18"/>
      <c r="J111" s="19"/>
      <c r="K111" s="18"/>
      <c r="L111" s="18"/>
      <c r="M111" s="18"/>
      <c r="N111" s="18"/>
      <c r="O111" s="18"/>
      <c r="P111" s="18"/>
      <c r="Q111" s="18"/>
      <c r="R111" s="19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20"/>
      <c r="AE111" s="18"/>
      <c r="AF111" s="20"/>
      <c r="AG111" s="18"/>
      <c r="AH111" s="19"/>
      <c r="BJ111" s="21"/>
    </row>
    <row r="112" spans="1:62" ht="15">
      <c r="A112" s="17"/>
      <c r="B112" t="s">
        <v>2</v>
      </c>
      <c r="C112"/>
      <c r="D112" s="18"/>
      <c r="E112" s="18"/>
      <c r="F112" s="18"/>
      <c r="G112" s="18"/>
      <c r="H112" s="18"/>
      <c r="I112" s="18"/>
      <c r="J112" s="19"/>
      <c r="K112" s="18"/>
      <c r="L112" s="18"/>
      <c r="M112" s="18"/>
      <c r="N112" s="18"/>
      <c r="O112" s="18"/>
      <c r="P112" s="18"/>
      <c r="Q112" s="18"/>
      <c r="R112" s="19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20"/>
      <c r="AE112" s="18"/>
      <c r="AF112" s="18"/>
      <c r="AG112" s="18"/>
      <c r="AH112" s="19"/>
      <c r="BJ112" s="21"/>
    </row>
    <row r="113" spans="1:62" ht="15">
      <c r="A113" s="17"/>
      <c r="B113" s="40" t="s">
        <v>3</v>
      </c>
      <c r="C113" s="40"/>
      <c r="D113" s="18"/>
      <c r="E113" s="18"/>
      <c r="F113" s="18"/>
      <c r="G113" s="18"/>
      <c r="H113" s="18"/>
      <c r="I113" s="18"/>
      <c r="J113" s="19"/>
      <c r="K113" s="18"/>
      <c r="L113" s="18"/>
      <c r="M113" s="18"/>
      <c r="N113" s="18"/>
      <c r="O113" s="18"/>
      <c r="P113" s="18"/>
      <c r="Q113" s="18"/>
      <c r="R113" s="19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20"/>
      <c r="AE113" s="18"/>
      <c r="AF113" s="18"/>
      <c r="AG113" s="18"/>
      <c r="AH113" s="19"/>
      <c r="BJ113" s="21"/>
    </row>
    <row r="114" spans="1:62" ht="15">
      <c r="A114" s="17"/>
      <c r="B114" s="40" t="s">
        <v>4</v>
      </c>
      <c r="C114" s="40"/>
      <c r="D114" s="18"/>
      <c r="E114" s="18"/>
      <c r="F114" s="18"/>
      <c r="G114" s="18"/>
      <c r="H114" s="18"/>
      <c r="I114" s="18"/>
      <c r="J114" s="19"/>
      <c r="K114" s="18"/>
      <c r="L114" s="18"/>
      <c r="M114" s="18"/>
      <c r="N114" s="18"/>
      <c r="O114" s="18"/>
      <c r="P114" s="18"/>
      <c r="Q114" s="18"/>
      <c r="R114" s="19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20"/>
      <c r="AE114" s="18"/>
      <c r="AF114" s="18"/>
      <c r="AG114" s="18"/>
      <c r="AH114" s="19"/>
      <c r="BJ114" s="21"/>
    </row>
    <row r="115" spans="1:62" ht="15">
      <c r="A115" s="17"/>
      <c r="B115" s="40" t="s">
        <v>5</v>
      </c>
      <c r="C115" s="40"/>
      <c r="D115" s="18"/>
      <c r="E115" s="18"/>
      <c r="F115" s="18"/>
      <c r="G115" s="18"/>
      <c r="H115" s="18"/>
      <c r="I115" s="18"/>
      <c r="J115" s="19"/>
      <c r="K115" s="18"/>
      <c r="L115" s="18"/>
      <c r="M115" s="18"/>
      <c r="N115" s="18"/>
      <c r="O115" s="18"/>
      <c r="P115" s="18"/>
      <c r="Q115" s="18"/>
      <c r="R115" s="19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20"/>
      <c r="AE115" s="18"/>
      <c r="AF115" s="18"/>
      <c r="AG115" s="18"/>
      <c r="AH115" s="19"/>
      <c r="BJ115" s="21"/>
    </row>
    <row r="116" spans="1:62" ht="15">
      <c r="A116" s="17"/>
      <c r="B116" s="40" t="s">
        <v>6</v>
      </c>
      <c r="C116" s="40"/>
      <c r="D116" s="18"/>
      <c r="E116" s="18"/>
      <c r="F116" s="18"/>
      <c r="G116" s="18"/>
      <c r="H116" s="18"/>
      <c r="I116" s="18"/>
      <c r="J116" s="19"/>
      <c r="K116" s="18"/>
      <c r="L116" s="18"/>
      <c r="M116" s="18"/>
      <c r="N116" s="18"/>
      <c r="O116" s="18"/>
      <c r="P116" s="18"/>
      <c r="Q116" s="18"/>
      <c r="R116" s="19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20"/>
      <c r="AE116" s="18"/>
      <c r="AF116" s="18"/>
      <c r="AG116" s="18"/>
      <c r="AH116" s="19"/>
      <c r="BJ116" s="21"/>
    </row>
    <row r="117" spans="1:62" ht="15">
      <c r="A117" s="17"/>
      <c r="B117" s="40" t="s">
        <v>7</v>
      </c>
      <c r="C117" s="40"/>
      <c r="D117" s="18"/>
      <c r="E117" s="18"/>
      <c r="F117" s="18"/>
      <c r="G117" s="18"/>
      <c r="H117" s="18"/>
      <c r="I117" s="18"/>
      <c r="J117" s="19"/>
      <c r="K117" s="18"/>
      <c r="L117" s="18"/>
      <c r="M117" s="18"/>
      <c r="N117" s="18"/>
      <c r="O117" s="18"/>
      <c r="P117" s="18"/>
      <c r="Q117" s="18"/>
      <c r="R117" s="19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20"/>
      <c r="AE117" s="18"/>
      <c r="AF117" s="18"/>
      <c r="AG117" s="18"/>
      <c r="AH117" s="19"/>
      <c r="BJ117" s="21"/>
    </row>
    <row r="118" spans="1:62" ht="15">
      <c r="A118" s="17"/>
      <c r="B118" s="40" t="s">
        <v>8</v>
      </c>
      <c r="C118" s="40"/>
      <c r="D118" s="18"/>
      <c r="E118" s="18"/>
      <c r="F118" s="18"/>
      <c r="G118" s="18"/>
      <c r="H118" s="18"/>
      <c r="I118" s="18"/>
      <c r="J118" s="19"/>
      <c r="K118" s="18"/>
      <c r="L118" s="18"/>
      <c r="M118" s="18"/>
      <c r="N118" s="18"/>
      <c r="O118" s="18"/>
      <c r="P118" s="18"/>
      <c r="Q118" s="18"/>
      <c r="R118" s="19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20"/>
      <c r="AE118" s="18"/>
      <c r="AF118" s="18"/>
      <c r="AG118" s="18"/>
      <c r="AH118" s="19"/>
      <c r="BJ118" s="21"/>
    </row>
    <row r="119" spans="1:62" ht="15">
      <c r="A119" s="17"/>
      <c r="B119" s="40" t="s">
        <v>9</v>
      </c>
      <c r="C119" s="40"/>
      <c r="D119" s="18"/>
      <c r="E119" s="18"/>
      <c r="F119" s="18"/>
      <c r="G119" s="18"/>
      <c r="H119" s="18"/>
      <c r="I119" s="18"/>
      <c r="J119" s="19"/>
      <c r="K119" s="18"/>
      <c r="L119" s="18"/>
      <c r="M119" s="18"/>
      <c r="N119" s="18"/>
      <c r="O119" s="18"/>
      <c r="P119" s="18"/>
      <c r="Q119" s="18"/>
      <c r="R119" s="19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20"/>
      <c r="AE119" s="18"/>
      <c r="AF119" s="18"/>
      <c r="AG119" s="18"/>
      <c r="AH119" s="19"/>
      <c r="BJ119" s="21"/>
    </row>
    <row r="120" spans="1:62" ht="15">
      <c r="A120" s="17"/>
      <c r="B120" s="40" t="s">
        <v>10</v>
      </c>
      <c r="C120" s="40"/>
      <c r="D120" s="18"/>
      <c r="E120" s="18"/>
      <c r="F120" s="18"/>
      <c r="G120" s="18"/>
      <c r="H120" s="18"/>
      <c r="I120" s="18"/>
      <c r="J120" s="19"/>
      <c r="K120" s="18"/>
      <c r="L120" s="18"/>
      <c r="M120" s="18"/>
      <c r="N120" s="18"/>
      <c r="O120" s="18"/>
      <c r="P120" s="18"/>
      <c r="Q120" s="18"/>
      <c r="R120" s="19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20"/>
      <c r="AE120" s="18"/>
      <c r="AF120" s="18"/>
      <c r="AG120" s="18"/>
      <c r="AH120" s="19"/>
      <c r="BJ120" s="21"/>
    </row>
    <row r="121" spans="1:62" ht="15">
      <c r="A121" s="17"/>
      <c r="B121" s="40" t="s">
        <v>11</v>
      </c>
      <c r="C121" s="40"/>
      <c r="D121" s="18"/>
      <c r="E121" s="18"/>
      <c r="F121" s="18"/>
      <c r="G121" s="18"/>
      <c r="H121" s="18"/>
      <c r="I121" s="18"/>
      <c r="J121" s="19"/>
      <c r="K121" s="18"/>
      <c r="L121" s="18"/>
      <c r="M121" s="18"/>
      <c r="N121" s="18"/>
      <c r="O121" s="18"/>
      <c r="P121" s="18"/>
      <c r="Q121" s="18"/>
      <c r="R121" s="19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20"/>
      <c r="AE121" s="18"/>
      <c r="AF121" s="18"/>
      <c r="AG121" s="18"/>
      <c r="AH121" s="19"/>
      <c r="BJ121" s="21"/>
    </row>
    <row r="122" spans="1:62" ht="15">
      <c r="A122" s="17"/>
      <c r="B122" s="40" t="s">
        <v>12</v>
      </c>
      <c r="C122" s="40"/>
      <c r="D122" s="18"/>
      <c r="E122" s="18"/>
      <c r="F122" s="18"/>
      <c r="G122" s="18"/>
      <c r="H122" s="18"/>
      <c r="I122" s="18"/>
      <c r="J122" s="19"/>
      <c r="K122" s="18"/>
      <c r="L122" s="18"/>
      <c r="M122" s="18"/>
      <c r="N122" s="18"/>
      <c r="O122" s="18"/>
      <c r="P122" s="18"/>
      <c r="Q122" s="18"/>
      <c r="R122" s="19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20"/>
      <c r="AE122" s="18"/>
      <c r="AF122" s="18"/>
      <c r="AG122" s="18"/>
      <c r="AH122" s="19"/>
      <c r="BJ122" s="21"/>
    </row>
    <row r="123" spans="1:62" ht="15">
      <c r="A123" s="17"/>
      <c r="B123" s="40" t="s">
        <v>13</v>
      </c>
      <c r="C123" s="40"/>
      <c r="D123" s="18"/>
      <c r="E123" s="18"/>
      <c r="F123" s="18"/>
      <c r="G123" s="18"/>
      <c r="H123" s="18"/>
      <c r="I123" s="18"/>
      <c r="J123" s="19"/>
      <c r="K123" s="18"/>
      <c r="L123" s="18"/>
      <c r="M123" s="18"/>
      <c r="N123" s="18"/>
      <c r="O123" s="18"/>
      <c r="P123" s="18"/>
      <c r="Q123" s="18"/>
      <c r="R123" s="19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20"/>
      <c r="AE123" s="18"/>
      <c r="AF123" s="18"/>
      <c r="AG123" s="18"/>
      <c r="AH123" s="19"/>
      <c r="BJ123" s="21"/>
    </row>
    <row r="124" spans="1:62" ht="15">
      <c r="A124" s="17"/>
      <c r="B124" s="40" t="s">
        <v>14</v>
      </c>
      <c r="C124" s="40"/>
      <c r="D124" s="18"/>
      <c r="E124" s="18"/>
      <c r="F124" s="18"/>
      <c r="G124" s="18"/>
      <c r="H124" s="18"/>
      <c r="I124" s="18"/>
      <c r="J124" s="19"/>
      <c r="K124" s="18"/>
      <c r="L124" s="18"/>
      <c r="M124" s="18"/>
      <c r="N124" s="18"/>
      <c r="O124" s="18"/>
      <c r="P124" s="18"/>
      <c r="Q124" s="18"/>
      <c r="R124" s="19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20"/>
      <c r="AE124" s="18"/>
      <c r="AF124" s="18"/>
      <c r="AG124" s="18"/>
      <c r="AH124" s="19"/>
      <c r="BJ124" s="21"/>
    </row>
    <row r="125" spans="1:62" ht="15">
      <c r="A125" s="17"/>
      <c r="B125" s="40" t="s">
        <v>15</v>
      </c>
      <c r="C125" s="40"/>
      <c r="D125" s="18"/>
      <c r="E125" s="18"/>
      <c r="F125" s="18"/>
      <c r="G125" s="18"/>
      <c r="H125" s="18"/>
      <c r="I125" s="18"/>
      <c r="J125" s="19"/>
      <c r="K125" s="18"/>
      <c r="L125" s="18"/>
      <c r="M125" s="18"/>
      <c r="N125" s="18"/>
      <c r="O125" s="18"/>
      <c r="P125" s="18"/>
      <c r="Q125" s="18"/>
      <c r="R125" s="19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20"/>
      <c r="AE125" s="18"/>
      <c r="AF125" s="18"/>
      <c r="AG125" s="18"/>
      <c r="AH125" s="19"/>
      <c r="BJ125" s="21"/>
    </row>
    <row r="126" spans="1:62" ht="15">
      <c r="A126" s="17"/>
      <c r="B126" s="40" t="s">
        <v>16</v>
      </c>
      <c r="C126" s="40"/>
      <c r="D126" s="18"/>
      <c r="E126" s="18"/>
      <c r="F126" s="18"/>
      <c r="G126" s="18"/>
      <c r="H126" s="18"/>
      <c r="I126" s="18"/>
      <c r="J126" s="19"/>
      <c r="K126" s="18"/>
      <c r="L126" s="18"/>
      <c r="M126" s="18"/>
      <c r="N126" s="18"/>
      <c r="O126" s="18"/>
      <c r="P126" s="18"/>
      <c r="Q126" s="18"/>
      <c r="R126" s="19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20"/>
      <c r="AE126" s="18"/>
      <c r="AF126" s="18"/>
      <c r="AG126" s="18"/>
      <c r="AH126" s="19"/>
      <c r="BJ126" s="21"/>
    </row>
    <row r="127" spans="1:62" ht="15">
      <c r="A127" s="17"/>
      <c r="B127" s="40" t="s">
        <v>17</v>
      </c>
      <c r="C127" s="40"/>
      <c r="D127" s="18"/>
      <c r="E127" s="18"/>
      <c r="F127" s="18"/>
      <c r="G127" s="18"/>
      <c r="H127" s="18"/>
      <c r="I127" s="18"/>
      <c r="J127" s="19"/>
      <c r="K127" s="18"/>
      <c r="L127" s="18"/>
      <c r="M127" s="18"/>
      <c r="N127" s="18"/>
      <c r="O127" s="18"/>
      <c r="P127" s="18"/>
      <c r="Q127" s="18"/>
      <c r="R127" s="19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20"/>
      <c r="AE127" s="18"/>
      <c r="AF127" s="18"/>
      <c r="AG127" s="18"/>
      <c r="AH127" s="19"/>
      <c r="BJ127" s="21"/>
    </row>
    <row r="128" spans="1:62" ht="15">
      <c r="A128" s="17"/>
      <c r="B128" s="40" t="s">
        <v>18</v>
      </c>
      <c r="C128" s="40"/>
      <c r="D128" s="18"/>
      <c r="E128" s="18"/>
      <c r="F128" s="18"/>
      <c r="G128" s="18"/>
      <c r="H128" s="18"/>
      <c r="I128" s="18"/>
      <c r="J128" s="19"/>
      <c r="K128" s="18"/>
      <c r="L128" s="18"/>
      <c r="M128" s="18"/>
      <c r="N128" s="18"/>
      <c r="O128" s="18"/>
      <c r="P128" s="18"/>
      <c r="Q128" s="18"/>
      <c r="R128" s="19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20"/>
      <c r="AE128" s="18"/>
      <c r="AF128" s="18"/>
      <c r="AG128" s="18"/>
      <c r="AH128" s="19"/>
      <c r="BJ128" s="21"/>
    </row>
    <row r="129" spans="1:62" ht="15">
      <c r="A129" s="17"/>
      <c r="B129" s="40" t="s">
        <v>19</v>
      </c>
      <c r="C129" s="40"/>
      <c r="D129" s="18"/>
      <c r="E129" s="18"/>
      <c r="F129" s="18"/>
      <c r="G129" s="18"/>
      <c r="H129" s="18"/>
      <c r="I129" s="18"/>
      <c r="J129" s="19"/>
      <c r="K129" s="18"/>
      <c r="L129" s="18"/>
      <c r="M129" s="18"/>
      <c r="N129" s="18"/>
      <c r="O129" s="18"/>
      <c r="P129" s="18"/>
      <c r="Q129" s="18"/>
      <c r="R129" s="19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20"/>
      <c r="AE129" s="18"/>
      <c r="AF129" s="18"/>
      <c r="AG129" s="18"/>
      <c r="AH129" s="19"/>
      <c r="BJ129" s="21"/>
    </row>
    <row r="130" spans="1:62" ht="15">
      <c r="A130" s="17"/>
      <c r="B130" s="40" t="s">
        <v>20</v>
      </c>
      <c r="C130" s="40"/>
      <c r="D130" s="18"/>
      <c r="E130" s="18"/>
      <c r="F130" s="18"/>
      <c r="G130" s="18"/>
      <c r="H130" s="18"/>
      <c r="I130" s="18"/>
      <c r="J130" s="19"/>
      <c r="K130" s="18"/>
      <c r="L130" s="18"/>
      <c r="M130" s="18"/>
      <c r="N130" s="18"/>
      <c r="O130" s="18"/>
      <c r="P130" s="18"/>
      <c r="Q130" s="18"/>
      <c r="R130" s="19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20"/>
      <c r="AE130" s="18"/>
      <c r="AF130" s="18"/>
      <c r="AG130" s="18"/>
      <c r="AH130" s="19"/>
      <c r="BJ130" s="21"/>
    </row>
    <row r="131" spans="1:62" ht="15">
      <c r="A131" s="17"/>
      <c r="B131" s="40" t="s">
        <v>21</v>
      </c>
      <c r="C131" s="40"/>
      <c r="D131" s="18"/>
      <c r="E131" s="18"/>
      <c r="F131" s="18"/>
      <c r="G131" s="18"/>
      <c r="H131" s="18"/>
      <c r="I131" s="18"/>
      <c r="J131" s="19"/>
      <c r="K131" s="18"/>
      <c r="L131" s="18"/>
      <c r="M131" s="18"/>
      <c r="N131" s="18"/>
      <c r="O131" s="18"/>
      <c r="P131" s="18"/>
      <c r="Q131" s="18"/>
      <c r="R131" s="19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20"/>
      <c r="AE131" s="18"/>
      <c r="AF131" s="18"/>
      <c r="AG131" s="18"/>
      <c r="AH131" s="19"/>
      <c r="BJ131" s="21"/>
    </row>
    <row r="132" spans="1:62" ht="15">
      <c r="A132" s="17"/>
      <c r="B132" s="40" t="s">
        <v>22</v>
      </c>
      <c r="C132" s="40"/>
      <c r="D132" s="18"/>
      <c r="E132" s="18"/>
      <c r="F132" s="18"/>
      <c r="G132" s="18"/>
      <c r="H132" s="18"/>
      <c r="I132" s="18"/>
      <c r="J132" s="19"/>
      <c r="K132" s="18"/>
      <c r="L132" s="18"/>
      <c r="M132" s="18"/>
      <c r="N132" s="18"/>
      <c r="O132" s="18"/>
      <c r="P132" s="18"/>
      <c r="Q132" s="18"/>
      <c r="R132" s="19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20"/>
      <c r="AE132" s="18"/>
      <c r="AF132" s="18"/>
      <c r="AG132" s="18"/>
      <c r="AH132" s="19"/>
      <c r="BJ132" s="21"/>
    </row>
    <row r="133" spans="1:62" ht="15">
      <c r="A133" s="17"/>
      <c r="B133" s="40" t="s">
        <v>23</v>
      </c>
      <c r="C133" s="40"/>
      <c r="D133" s="18"/>
      <c r="E133" s="18"/>
      <c r="F133" s="18"/>
      <c r="G133" s="18"/>
      <c r="H133" s="18"/>
      <c r="I133" s="18"/>
      <c r="J133" s="19"/>
      <c r="K133" s="18"/>
      <c r="L133" s="18"/>
      <c r="M133" s="18"/>
      <c r="N133" s="18"/>
      <c r="O133" s="18"/>
      <c r="P133" s="18"/>
      <c r="Q133" s="18"/>
      <c r="R133" s="19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20"/>
      <c r="AE133" s="18"/>
      <c r="AF133" s="18"/>
      <c r="AG133" s="18"/>
      <c r="AH133" s="19"/>
      <c r="BJ133" s="21"/>
    </row>
    <row r="134" spans="1:62" ht="15">
      <c r="A134" s="17"/>
      <c r="B134" s="40" t="s">
        <v>24</v>
      </c>
      <c r="C134" s="40"/>
      <c r="D134" s="18"/>
      <c r="E134" s="18"/>
      <c r="F134" s="18"/>
      <c r="G134" s="18"/>
      <c r="H134" s="18"/>
      <c r="I134" s="18"/>
      <c r="J134" s="19"/>
      <c r="K134" s="18"/>
      <c r="L134" s="18"/>
      <c r="M134" s="18"/>
      <c r="N134" s="18"/>
      <c r="O134" s="18"/>
      <c r="P134" s="18"/>
      <c r="Q134" s="18"/>
      <c r="R134" s="19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20"/>
      <c r="AE134" s="18"/>
      <c r="AF134" s="18"/>
      <c r="AG134" s="18"/>
      <c r="AH134" s="19"/>
      <c r="BJ134" s="21"/>
    </row>
    <row r="135" spans="1:62" ht="15">
      <c r="A135" s="17"/>
      <c r="B135" s="40" t="s">
        <v>25</v>
      </c>
      <c r="C135" s="40"/>
      <c r="D135" s="18"/>
      <c r="E135" s="18"/>
      <c r="F135" s="18"/>
      <c r="G135" s="18"/>
      <c r="H135" s="18"/>
      <c r="I135" s="18"/>
      <c r="J135" s="19"/>
      <c r="K135" s="18"/>
      <c r="L135" s="18"/>
      <c r="M135" s="18"/>
      <c r="N135" s="18"/>
      <c r="O135" s="18"/>
      <c r="P135" s="18"/>
      <c r="Q135" s="18"/>
      <c r="R135" s="19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20"/>
      <c r="AE135" s="18"/>
      <c r="AF135" s="18"/>
      <c r="AG135" s="18"/>
      <c r="AH135" s="19"/>
      <c r="BJ135" s="21"/>
    </row>
    <row r="136" spans="1:62" ht="15">
      <c r="A136" s="17"/>
      <c r="B136" s="40" t="s">
        <v>26</v>
      </c>
      <c r="C136" s="40"/>
      <c r="D136" s="18"/>
      <c r="E136" s="18"/>
      <c r="F136" s="18"/>
      <c r="G136" s="18"/>
      <c r="H136" s="18"/>
      <c r="I136" s="18"/>
      <c r="J136" s="19"/>
      <c r="K136" s="18"/>
      <c r="L136" s="18"/>
      <c r="M136" s="18"/>
      <c r="N136" s="18"/>
      <c r="O136" s="18"/>
      <c r="P136" s="18"/>
      <c r="Q136" s="18"/>
      <c r="R136" s="19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20"/>
      <c r="AE136" s="18"/>
      <c r="AF136" s="18"/>
      <c r="AG136" s="18"/>
      <c r="AH136" s="19"/>
      <c r="BJ136" s="21"/>
    </row>
    <row r="137" spans="1:62" ht="15">
      <c r="A137" s="17"/>
      <c r="B137" s="40" t="s">
        <v>27</v>
      </c>
      <c r="C137" s="40"/>
      <c r="D137" s="18"/>
      <c r="E137" s="18"/>
      <c r="F137" s="18"/>
      <c r="G137" s="18"/>
      <c r="H137" s="18"/>
      <c r="I137" s="18"/>
      <c r="J137" s="19"/>
      <c r="K137" s="18"/>
      <c r="L137" s="18"/>
      <c r="M137" s="18"/>
      <c r="N137" s="18"/>
      <c r="O137" s="18"/>
      <c r="P137" s="18"/>
      <c r="Q137" s="18"/>
      <c r="R137" s="19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20"/>
      <c r="AE137" s="18"/>
      <c r="AF137" s="18"/>
      <c r="AG137" s="18"/>
      <c r="AH137" s="19"/>
      <c r="BJ137" s="21"/>
    </row>
    <row r="138" spans="1:62" ht="15">
      <c r="A138" s="17"/>
      <c r="B138" s="40" t="s">
        <v>28</v>
      </c>
      <c r="C138" s="40"/>
      <c r="D138" s="18"/>
      <c r="E138" s="18"/>
      <c r="F138" s="18"/>
      <c r="G138" s="18"/>
      <c r="H138" s="18"/>
      <c r="I138" s="18"/>
      <c r="J138" s="19"/>
      <c r="K138" s="18"/>
      <c r="L138" s="18"/>
      <c r="M138" s="18"/>
      <c r="N138" s="18"/>
      <c r="O138" s="18"/>
      <c r="P138" s="18"/>
      <c r="Q138" s="18"/>
      <c r="R138" s="19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20"/>
      <c r="AE138" s="18"/>
      <c r="AF138" s="18"/>
      <c r="AG138" s="18"/>
      <c r="AH138" s="19"/>
      <c r="BJ138" s="21"/>
    </row>
    <row r="139" spans="1:62" ht="15">
      <c r="A139" s="17"/>
      <c r="B139" s="40" t="s">
        <v>29</v>
      </c>
      <c r="C139" s="40"/>
      <c r="D139" s="18"/>
      <c r="E139" s="18"/>
      <c r="F139" s="18"/>
      <c r="G139" s="18"/>
      <c r="H139" s="18"/>
      <c r="I139" s="18"/>
      <c r="J139" s="19"/>
      <c r="K139" s="18"/>
      <c r="L139" s="18"/>
      <c r="M139" s="18"/>
      <c r="N139" s="18"/>
      <c r="O139" s="18"/>
      <c r="P139" s="18"/>
      <c r="Q139" s="18"/>
      <c r="R139" s="19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20"/>
      <c r="AE139" s="18"/>
      <c r="AF139" s="18"/>
      <c r="AG139" s="18"/>
      <c r="AH139" s="19"/>
      <c r="BJ139" s="21"/>
    </row>
    <row r="140" spans="1:62" ht="15">
      <c r="A140" s="17"/>
      <c r="B140" s="40" t="s">
        <v>30</v>
      </c>
      <c r="C140" s="40"/>
      <c r="D140" s="18"/>
      <c r="E140" s="18"/>
      <c r="F140" s="18"/>
      <c r="G140" s="18"/>
      <c r="H140" s="18"/>
      <c r="I140" s="18"/>
      <c r="J140" s="19"/>
      <c r="K140" s="18"/>
      <c r="L140" s="18"/>
      <c r="M140" s="18"/>
      <c r="N140" s="18"/>
      <c r="O140" s="18"/>
      <c r="P140" s="18"/>
      <c r="Q140" s="18"/>
      <c r="R140" s="19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20"/>
      <c r="AE140" s="18"/>
      <c r="AF140" s="18"/>
      <c r="AG140" s="18"/>
      <c r="AH140" s="19"/>
      <c r="BJ140" s="21"/>
    </row>
    <row r="141" spans="1:62" ht="15">
      <c r="A141" s="17"/>
      <c r="B141" s="40" t="s">
        <v>146</v>
      </c>
      <c r="C141" s="40"/>
      <c r="D141" s="18"/>
      <c r="E141" s="18"/>
      <c r="F141" s="18"/>
      <c r="G141" s="18"/>
      <c r="H141" s="18"/>
      <c r="I141" s="18"/>
      <c r="J141" s="19"/>
      <c r="K141" s="18"/>
      <c r="L141" s="18"/>
      <c r="M141" s="18"/>
      <c r="N141" s="18"/>
      <c r="O141" s="18"/>
      <c r="P141" s="18"/>
      <c r="Q141" s="18"/>
      <c r="R141" s="19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20"/>
      <c r="AE141" s="18"/>
      <c r="AF141" s="18"/>
      <c r="AG141" s="18"/>
      <c r="AH141" s="19"/>
      <c r="BJ141" s="21"/>
    </row>
    <row r="142" spans="1:62" ht="15">
      <c r="A142" s="17"/>
      <c r="B142" s="40" t="s">
        <v>147</v>
      </c>
      <c r="C142" s="40"/>
      <c r="D142" s="18"/>
      <c r="E142" s="18"/>
      <c r="F142" s="18"/>
      <c r="G142" s="18"/>
      <c r="H142" s="18"/>
      <c r="I142" s="18"/>
      <c r="J142" s="19"/>
      <c r="K142" s="18"/>
      <c r="L142" s="18"/>
      <c r="M142" s="18"/>
      <c r="N142" s="18"/>
      <c r="O142" s="18"/>
      <c r="P142" s="18"/>
      <c r="Q142" s="18"/>
      <c r="R142" s="19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20"/>
      <c r="AE142" s="18"/>
      <c r="AF142" s="18"/>
      <c r="AG142" s="18"/>
      <c r="AH142" s="19"/>
      <c r="BJ142" s="21"/>
    </row>
    <row r="143" spans="1:62" ht="15">
      <c r="A143" s="41"/>
      <c r="B143" s="4" t="s">
        <v>148</v>
      </c>
      <c r="C143" s="4"/>
      <c r="D143" s="4"/>
      <c r="E143" s="4"/>
      <c r="F143" s="4"/>
      <c r="G143" s="4"/>
      <c r="H143" s="4"/>
      <c r="I143" s="4"/>
      <c r="J143" s="42"/>
      <c r="K143" s="4"/>
      <c r="L143" s="4"/>
      <c r="M143" s="4"/>
      <c r="N143" s="4"/>
      <c r="O143" s="4"/>
      <c r="P143" s="4"/>
      <c r="Q143" s="4"/>
      <c r="R143" s="42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2"/>
      <c r="BJ143" s="21"/>
    </row>
    <row r="144" spans="1:62" s="4" customFormat="1" ht="15">
      <c r="A144" s="41"/>
      <c r="B144" s="4" t="s">
        <v>149</v>
      </c>
      <c r="J144" s="42"/>
      <c r="R144" s="42"/>
      <c r="AH144" s="42"/>
      <c r="AI144"/>
      <c r="BI144"/>
      <c r="BJ144" s="21"/>
    </row>
    <row r="145" spans="1:62" s="4" customFormat="1" ht="15">
      <c r="A145" s="41"/>
      <c r="B145" s="4" t="s">
        <v>150</v>
      </c>
      <c r="J145" s="42"/>
      <c r="R145" s="42"/>
      <c r="AH145" s="42"/>
      <c r="AI145"/>
      <c r="BI145"/>
      <c r="BJ145" s="21"/>
    </row>
    <row r="146" spans="1:62" s="4" customFormat="1" ht="15">
      <c r="A146" s="41"/>
      <c r="B146" s="4" t="s">
        <v>151</v>
      </c>
      <c r="J146" s="42"/>
      <c r="R146" s="42"/>
      <c r="AH146" s="42"/>
      <c r="AI146"/>
      <c r="BI146"/>
      <c r="BJ146" s="21"/>
    </row>
    <row r="147" spans="1:62" s="4" customFormat="1" ht="15">
      <c r="A147" s="41"/>
      <c r="B147" s="4" t="s">
        <v>152</v>
      </c>
      <c r="J147" s="42"/>
      <c r="R147" s="42"/>
      <c r="AH147" s="42"/>
      <c r="AI147"/>
      <c r="BI147"/>
      <c r="BJ147" s="21"/>
    </row>
    <row r="148" spans="1:62" s="4" customFormat="1" ht="15">
      <c r="A148" s="41"/>
      <c r="B148" s="4" t="s">
        <v>153</v>
      </c>
      <c r="J148" s="42"/>
      <c r="R148" s="42"/>
      <c r="AH148" s="42"/>
      <c r="AI148"/>
      <c r="BI148"/>
      <c r="BJ148" s="21"/>
    </row>
    <row r="149" spans="1:62" s="4" customFormat="1" ht="15">
      <c r="A149" s="41"/>
      <c r="B149" s="4" t="s">
        <v>154</v>
      </c>
      <c r="J149" s="42"/>
      <c r="R149" s="42"/>
      <c r="AH149" s="42"/>
      <c r="AI149"/>
      <c r="BI149"/>
      <c r="BJ149" s="21"/>
    </row>
    <row r="150" spans="1:62" s="4" customFormat="1" ht="15">
      <c r="A150" s="41"/>
      <c r="B150" s="4" t="s">
        <v>155</v>
      </c>
      <c r="J150" s="42"/>
      <c r="R150" s="42"/>
      <c r="AH150" s="42"/>
      <c r="AI150"/>
      <c r="BI150"/>
      <c r="BJ150" s="21"/>
    </row>
    <row r="151" spans="1:62" s="4" customFormat="1" ht="15">
      <c r="A151" s="41"/>
      <c r="B151" s="4" t="s">
        <v>156</v>
      </c>
      <c r="J151" s="42"/>
      <c r="R151" s="42"/>
      <c r="AH151" s="42"/>
      <c r="AI151"/>
      <c r="BI151"/>
      <c r="BJ151" s="21"/>
    </row>
    <row r="152" spans="1:62" s="4" customFormat="1" ht="15">
      <c r="A152" s="41"/>
      <c r="B152" s="4" t="s">
        <v>157</v>
      </c>
      <c r="J152" s="42"/>
      <c r="R152" s="42"/>
      <c r="AH152" s="42"/>
      <c r="AI152"/>
      <c r="BI152"/>
      <c r="BJ152" s="21"/>
    </row>
    <row r="153" spans="1:62" s="4" customFormat="1" ht="15">
      <c r="A153" s="41"/>
      <c r="B153" s="4" t="s">
        <v>158</v>
      </c>
      <c r="J153" s="42"/>
      <c r="R153" s="42"/>
      <c r="AH153" s="42"/>
      <c r="AI153"/>
      <c r="BI153"/>
      <c r="BJ153" s="21"/>
    </row>
    <row r="154" spans="1:62" s="4" customFormat="1" ht="15">
      <c r="A154" s="41"/>
      <c r="B154" s="4" t="s">
        <v>159</v>
      </c>
      <c r="J154" s="42"/>
      <c r="R154" s="42"/>
      <c r="AH154" s="42"/>
      <c r="AI154"/>
      <c r="BI154"/>
      <c r="BJ154" s="21"/>
    </row>
    <row r="155" spans="1:62" s="4" customFormat="1" ht="15">
      <c r="A155" s="41"/>
      <c r="B155" s="4" t="s">
        <v>160</v>
      </c>
      <c r="J155" s="42"/>
      <c r="R155" s="42"/>
      <c r="AH155" s="42"/>
      <c r="AI155"/>
      <c r="BI155"/>
      <c r="BJ155" s="21"/>
    </row>
    <row r="156" spans="1:62" s="4" customFormat="1" ht="15">
      <c r="A156" s="41"/>
      <c r="B156" s="4" t="s">
        <v>161</v>
      </c>
      <c r="J156" s="42"/>
      <c r="R156" s="42"/>
      <c r="AH156" s="42"/>
      <c r="AI156"/>
      <c r="BI156"/>
      <c r="BJ156" s="21"/>
    </row>
    <row r="157" spans="1:62" s="4" customFormat="1" ht="15">
      <c r="A157" s="41"/>
      <c r="B157" s="4" t="s">
        <v>162</v>
      </c>
      <c r="J157" s="42"/>
      <c r="R157" s="42"/>
      <c r="AH157" s="42"/>
      <c r="AI157"/>
      <c r="BI157"/>
      <c r="BJ157" s="21"/>
    </row>
    <row r="158" spans="1:62" s="4" customFormat="1" ht="15">
      <c r="A158" s="41"/>
      <c r="B158" s="4" t="s">
        <v>163</v>
      </c>
      <c r="J158" s="42"/>
      <c r="R158" s="42"/>
      <c r="AH158" s="42"/>
      <c r="AI158"/>
      <c r="BI158"/>
      <c r="BJ158" s="21"/>
    </row>
    <row r="159" spans="1:62" s="4" customFormat="1" ht="15">
      <c r="A159" s="41"/>
      <c r="B159" s="4" t="s">
        <v>164</v>
      </c>
      <c r="J159" s="42"/>
      <c r="R159" s="42"/>
      <c r="AH159" s="42"/>
      <c r="BI159"/>
      <c r="BJ159" s="21"/>
    </row>
    <row r="160" spans="1:62" s="4" customFormat="1" ht="15">
      <c r="A160" s="41"/>
      <c r="B160" s="4" t="s">
        <v>165</v>
      </c>
      <c r="J160" s="42"/>
      <c r="R160" s="42"/>
      <c r="AH160" s="42"/>
      <c r="BI160"/>
      <c r="BJ160" s="21"/>
    </row>
    <row r="161" spans="1:62" s="4" customFormat="1" ht="15">
      <c r="A161" s="41"/>
      <c r="B161" s="4" t="s">
        <v>166</v>
      </c>
      <c r="J161" s="42"/>
      <c r="R161" s="42"/>
      <c r="AH161" s="42"/>
      <c r="BI161"/>
      <c r="BJ161" s="21"/>
    </row>
    <row r="162" spans="1:62" s="4" customFormat="1" ht="15">
      <c r="A162" s="41"/>
      <c r="B162" s="4" t="s">
        <v>167</v>
      </c>
      <c r="J162" s="42"/>
      <c r="R162" s="42"/>
      <c r="AH162" s="42"/>
      <c r="BI162"/>
      <c r="BJ162" s="21"/>
    </row>
    <row r="163" spans="1:62" s="4" customFormat="1" ht="15">
      <c r="A163" s="41"/>
      <c r="B163" s="4" t="s">
        <v>168</v>
      </c>
      <c r="J163" s="42"/>
      <c r="R163" s="42"/>
      <c r="AH163" s="42"/>
      <c r="BI163"/>
      <c r="BJ163" s="21"/>
    </row>
    <row r="164" spans="1:62" s="4" customFormat="1" ht="15">
      <c r="A164" s="41"/>
      <c r="B164" s="4" t="s">
        <v>169</v>
      </c>
      <c r="J164" s="42"/>
      <c r="R164" s="42"/>
      <c r="AH164" s="42"/>
      <c r="BI164"/>
      <c r="BJ164" s="21"/>
    </row>
    <row r="165" spans="1:62" s="4" customFormat="1" ht="15">
      <c r="A165" s="41"/>
      <c r="B165" s="4" t="s">
        <v>170</v>
      </c>
      <c r="J165" s="42"/>
      <c r="R165" s="42"/>
      <c r="AH165" s="42"/>
      <c r="BI165"/>
      <c r="BJ165" s="21"/>
    </row>
    <row r="166" spans="1:62" s="4" customFormat="1" ht="15">
      <c r="A166" s="41"/>
      <c r="B166" s="43" t="s">
        <v>171</v>
      </c>
      <c r="J166" s="42"/>
      <c r="R166" s="42"/>
      <c r="AH166" s="42"/>
      <c r="BI166"/>
      <c r="BJ166" s="21"/>
    </row>
    <row r="167" spans="1:62" s="4" customFormat="1" ht="15">
      <c r="A167" s="41"/>
      <c r="B167" s="43" t="s">
        <v>172</v>
      </c>
      <c r="J167" s="42"/>
      <c r="R167" s="42"/>
      <c r="AH167" s="42"/>
      <c r="BJ167" s="21"/>
    </row>
    <row r="168" spans="1:62" s="4" customFormat="1" ht="15">
      <c r="A168" s="41"/>
      <c r="B168" s="4" t="s">
        <v>173</v>
      </c>
      <c r="J168" s="42"/>
      <c r="R168" s="42"/>
      <c r="AH168" s="42"/>
      <c r="BJ168" s="21"/>
    </row>
    <row r="169" spans="1:62" s="4" customFormat="1" ht="15">
      <c r="A169" s="41"/>
      <c r="B169" s="43" t="s">
        <v>174</v>
      </c>
      <c r="J169" s="42"/>
      <c r="R169" s="42"/>
      <c r="AH169" s="42"/>
      <c r="BJ169" s="21"/>
    </row>
    <row r="170" spans="1:62" s="4" customFormat="1" ht="15">
      <c r="A170" s="41"/>
      <c r="B170" s="43" t="s">
        <v>175</v>
      </c>
      <c r="J170" s="42"/>
      <c r="R170" s="42"/>
      <c r="AH170" s="42"/>
      <c r="BJ170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xSplit="2" ySplit="1" topLeftCell="C26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C44" sqref="C44"/>
    </sheetView>
  </sheetViews>
  <sheetFormatPr defaultColWidth="9.140625" defaultRowHeight="12.75"/>
  <cols>
    <col min="1" max="1" width="3.00390625" style="2" customWidth="1"/>
    <col min="2" max="2" width="29.8515625" style="2" customWidth="1"/>
    <col min="3" max="8" width="3.28125" style="2" customWidth="1"/>
    <col min="9" max="9" width="4.00390625" style="2" customWidth="1"/>
    <col min="10" max="16384" width="9.28125" style="2" customWidth="1"/>
  </cols>
  <sheetData>
    <row r="1" spans="1:9" ht="69.75" customHeight="1">
      <c r="A1" s="44" t="s">
        <v>176</v>
      </c>
      <c r="B1" s="45" t="s">
        <v>177</v>
      </c>
      <c r="C1" s="46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8" t="s">
        <v>8</v>
      </c>
      <c r="I1" s="49" t="s">
        <v>33</v>
      </c>
    </row>
    <row r="2" spans="1:9" ht="12.75">
      <c r="A2" s="50">
        <v>1</v>
      </c>
      <c r="B2" s="51" t="s">
        <v>34</v>
      </c>
      <c r="C2" s="52">
        <v>1</v>
      </c>
      <c r="D2" s="53">
        <v>1</v>
      </c>
      <c r="E2" s="53">
        <v>1</v>
      </c>
      <c r="F2" s="53">
        <v>1</v>
      </c>
      <c r="G2" s="53">
        <v>1</v>
      </c>
      <c r="H2" s="54">
        <v>1</v>
      </c>
      <c r="I2" s="55">
        <f>(IF(C2&gt;0,C2/C2))+(IF(D2&gt;0,D2/D2))+(IF(E2&gt;0,E2/E2))+(IF(F2&gt;0,F2/F2))+(IF(G2&gt;0,G2/G2))+(IF(H2&gt;0,H2/H2))</f>
        <v>6</v>
      </c>
    </row>
    <row r="3" spans="1:9" ht="12.75">
      <c r="A3" s="56">
        <f>1+A2</f>
        <v>2</v>
      </c>
      <c r="B3" s="55" t="s">
        <v>35</v>
      </c>
      <c r="C3" s="57">
        <f>1+C2</f>
        <v>2</v>
      </c>
      <c r="D3" s="58">
        <v>2</v>
      </c>
      <c r="E3" s="58">
        <v>2</v>
      </c>
      <c r="F3" s="58">
        <v>2</v>
      </c>
      <c r="G3" s="58">
        <f>1+G2</f>
        <v>2</v>
      </c>
      <c r="H3" s="59">
        <v>2</v>
      </c>
      <c r="I3" s="55">
        <f>(IF(C3&gt;0,C3/C3))+(IF(D3&gt;0,D3/D3))+(IF(E3&gt;0,E3/E3))+(IF(F3&gt;0,F3/F3))+(IF(G3&gt;0,G3/G3))+(IF(H3&gt;0,H3/H3))</f>
        <v>6</v>
      </c>
    </row>
    <row r="4" spans="1:9" ht="12.75">
      <c r="A4" s="56">
        <f>1+A3</f>
        <v>3</v>
      </c>
      <c r="B4" s="55" t="s">
        <v>37</v>
      </c>
      <c r="C4" s="57">
        <f>1+C3</f>
        <v>3</v>
      </c>
      <c r="D4" s="58">
        <v>3</v>
      </c>
      <c r="E4" s="58">
        <v>3</v>
      </c>
      <c r="F4" s="58">
        <v>3</v>
      </c>
      <c r="G4" s="58">
        <f>1+G3</f>
        <v>3</v>
      </c>
      <c r="H4" s="59">
        <v>3</v>
      </c>
      <c r="I4" s="55">
        <f>(IF(C4&gt;0,C4/C4))+(IF(D4&gt;0,D4/D4))+(IF(E4&gt;0,E4/E4))+(IF(F4&gt;0,F4/F4))+(IF(G4&gt;0,G4/G4))+(IF(H4&gt;0,H4/H4))</f>
        <v>6</v>
      </c>
    </row>
    <row r="5" spans="1:9" ht="12.75">
      <c r="A5" s="56">
        <f>1+A4</f>
        <v>4</v>
      </c>
      <c r="B5" s="55" t="s">
        <v>38</v>
      </c>
      <c r="C5" s="57">
        <f>1+C4</f>
        <v>4</v>
      </c>
      <c r="D5" s="58"/>
      <c r="E5" s="58"/>
      <c r="F5" s="58">
        <v>4</v>
      </c>
      <c r="G5" s="58"/>
      <c r="H5" s="59">
        <v>4</v>
      </c>
      <c r="I5" s="55">
        <f>(IF(C5&gt;0,C5/C5))+(IF(D5&gt;0,D5/D5))+(IF(E5&gt;0,E5/E5))+(IF(F5&gt;0,F5/F5))+(IF(G5&gt;0,G5/G5))+(IF(H5&gt;0,H5/H5))</f>
        <v>3</v>
      </c>
    </row>
    <row r="6" spans="1:9" ht="12.75">
      <c r="A6" s="56">
        <f>1+A5</f>
        <v>5</v>
      </c>
      <c r="B6" s="55" t="s">
        <v>39</v>
      </c>
      <c r="C6" s="57">
        <f>1+C5</f>
        <v>5</v>
      </c>
      <c r="D6" s="58">
        <v>5</v>
      </c>
      <c r="E6" s="58">
        <v>5</v>
      </c>
      <c r="F6" s="58"/>
      <c r="G6" s="58"/>
      <c r="H6" s="59"/>
      <c r="I6" s="55">
        <f>(IF(C6&gt;0,C6/C6))+(IF(D6&gt;0,D6/D6))+(IF(E6&gt;0,E6/E6))+(IF(F6&gt;0,F6/F6))+(IF(G6&gt;0,G6/G6))+(IF(H6&gt;0,H6/H6))</f>
        <v>3</v>
      </c>
    </row>
    <row r="7" spans="1:9" ht="12.75">
      <c r="A7" s="56">
        <f>1+A6</f>
        <v>6</v>
      </c>
      <c r="B7" s="55" t="s">
        <v>40</v>
      </c>
      <c r="C7" s="57">
        <f>1+C6</f>
        <v>6</v>
      </c>
      <c r="D7" s="58">
        <v>6</v>
      </c>
      <c r="E7" s="58">
        <v>6</v>
      </c>
      <c r="F7" s="58">
        <v>5</v>
      </c>
      <c r="G7" s="58">
        <v>5</v>
      </c>
      <c r="H7" s="59">
        <v>5</v>
      </c>
      <c r="I7" s="55">
        <f>(IF(C7&gt;0,C7/C7))+(IF(D7&gt;0,D7/D7))+(IF(E7&gt;0,E7/E7))+(IF(F7&gt;0,F7/F7))+(IF(G7&gt;0,G7/G7))+(IF(H7&gt;0,H7/H7))</f>
        <v>6</v>
      </c>
    </row>
    <row r="8" spans="1:9" ht="12.75">
      <c r="A8" s="56">
        <f>1+A7</f>
        <v>7</v>
      </c>
      <c r="B8" s="55" t="s">
        <v>41</v>
      </c>
      <c r="C8" s="57">
        <f>1+C7</f>
        <v>7</v>
      </c>
      <c r="D8" s="58">
        <v>7</v>
      </c>
      <c r="E8" s="58">
        <v>7</v>
      </c>
      <c r="F8" s="58">
        <v>6</v>
      </c>
      <c r="G8" s="58">
        <v>6</v>
      </c>
      <c r="H8" s="59">
        <v>6</v>
      </c>
      <c r="I8" s="55">
        <f>(IF(C8&gt;0,C8/C8))+(IF(D8&gt;0,D8/D8))+(IF(E8&gt;0,E8/E8))+(IF(F8&gt;0,F8/F8))+(IF(G8&gt;0,G8/G8))+(IF(H8&gt;0,H8/H8))</f>
        <v>6</v>
      </c>
    </row>
    <row r="9" spans="1:9" ht="12.75">
      <c r="A9" s="56">
        <f>1+A8</f>
        <v>8</v>
      </c>
      <c r="B9" s="55" t="s">
        <v>42</v>
      </c>
      <c r="C9" s="57">
        <f>1+C8</f>
        <v>8</v>
      </c>
      <c r="D9" s="58">
        <v>8</v>
      </c>
      <c r="E9" s="58"/>
      <c r="F9" s="58">
        <v>7</v>
      </c>
      <c r="G9" s="58"/>
      <c r="H9" s="59"/>
      <c r="I9" s="55">
        <f>(IF(C9&gt;0,C9/C9))+(IF(D9&gt;0,D9/D9))+(IF(E9&gt;0,E9/E9))+(IF(F9&gt;0,F9/F9))+(IF(G9&gt;0,G9/G9))+(IF(H9&gt;0,H9/H9))</f>
        <v>3</v>
      </c>
    </row>
    <row r="10" spans="1:9" ht="12.75">
      <c r="A10" s="56">
        <f>1+A9</f>
        <v>9</v>
      </c>
      <c r="B10" s="55" t="s">
        <v>43</v>
      </c>
      <c r="C10" s="57">
        <f>1+C9</f>
        <v>9</v>
      </c>
      <c r="D10" s="58"/>
      <c r="E10" s="58"/>
      <c r="F10" s="58"/>
      <c r="G10" s="58"/>
      <c r="H10" s="59"/>
      <c r="I10" s="55">
        <f>(IF(C10&gt;0,C10/C10))+(IF(D10&gt;0,D10/D10))+(IF(E10&gt;0,E10/E10))+(IF(F10&gt;0,F10/F10))+(IF(G10&gt;0,G10/G10))+(IF(H10&gt;0,H10/H10))</f>
        <v>1</v>
      </c>
    </row>
    <row r="11" spans="1:9" ht="12.75">
      <c r="A11" s="56">
        <f>1+A10</f>
        <v>10</v>
      </c>
      <c r="B11" s="55" t="s">
        <v>44</v>
      </c>
      <c r="C11" s="57">
        <f>1+C10</f>
        <v>10</v>
      </c>
      <c r="D11" s="58">
        <v>10</v>
      </c>
      <c r="E11" s="58">
        <v>10</v>
      </c>
      <c r="F11" s="58">
        <v>10</v>
      </c>
      <c r="G11" s="58">
        <v>10</v>
      </c>
      <c r="H11" s="59">
        <v>9</v>
      </c>
      <c r="I11" s="55">
        <f>(IF(C11&gt;0,C11/C11))+(IF(D11&gt;0,D11/D11))+(IF(E11&gt;0,E11/E11))+(IF(F11&gt;0,F11/F11))+(IF(G11&gt;0,G11/G11))+(IF(H11&gt;0,H11/H11))</f>
        <v>6</v>
      </c>
    </row>
    <row r="12" spans="1:9" ht="12.75">
      <c r="A12" s="56">
        <f>1+A11</f>
        <v>11</v>
      </c>
      <c r="B12" s="55" t="s">
        <v>45</v>
      </c>
      <c r="C12" s="57">
        <f>1+C11</f>
        <v>11</v>
      </c>
      <c r="D12" s="58"/>
      <c r="E12" s="58">
        <v>11</v>
      </c>
      <c r="F12" s="58">
        <v>11</v>
      </c>
      <c r="G12" s="58">
        <v>11</v>
      </c>
      <c r="H12" s="59"/>
      <c r="I12" s="55">
        <f>(IF(C12&gt;0,C12/C12))+(IF(D12&gt;0,D12/D12))+(IF(E12&gt;0,E12/E12))+(IF(F12&gt;0,F12/F12))+(IF(G12&gt;0,G12/G12))+(IF(H12&gt;0,H12/H12))</f>
        <v>4</v>
      </c>
    </row>
    <row r="13" spans="1:9" ht="12.75">
      <c r="A13" s="56">
        <f>1+A12</f>
        <v>12</v>
      </c>
      <c r="B13" s="55" t="s">
        <v>46</v>
      </c>
      <c r="C13" s="57">
        <f>1+C12</f>
        <v>12</v>
      </c>
      <c r="D13" s="58"/>
      <c r="E13" s="58">
        <v>12</v>
      </c>
      <c r="F13" s="58">
        <v>12</v>
      </c>
      <c r="G13" s="58"/>
      <c r="H13" s="59">
        <v>10</v>
      </c>
      <c r="I13" s="55">
        <f>(IF(C13&gt;0,C13/C13))+(IF(D13&gt;0,D13/D13))+(IF(E13&gt;0,E13/E13))+(IF(F13&gt;0,F13/F13))+(IF(G13&gt;0,G13/G13))+(IF(H13&gt;0,H13/H13))</f>
        <v>4</v>
      </c>
    </row>
    <row r="14" spans="1:9" ht="12.75">
      <c r="A14" s="56">
        <f>1+A13</f>
        <v>13</v>
      </c>
      <c r="B14" s="55" t="s">
        <v>47</v>
      </c>
      <c r="C14" s="57">
        <f>1+C13</f>
        <v>13</v>
      </c>
      <c r="D14" s="58">
        <v>13</v>
      </c>
      <c r="E14" s="58">
        <v>13</v>
      </c>
      <c r="F14" s="58">
        <v>13</v>
      </c>
      <c r="G14" s="58">
        <v>13</v>
      </c>
      <c r="H14" s="59">
        <v>12</v>
      </c>
      <c r="I14" s="55">
        <f>(IF(C14&gt;0,C14/C14))+(IF(D14&gt;0,D14/D14))+(IF(E14&gt;0,E14/E14))+(IF(F14&gt;0,F14/F14))+(IF(G14&gt;0,G14/G14))+(IF(H14&gt;0,H14/H14))</f>
        <v>6</v>
      </c>
    </row>
    <row r="15" spans="1:9" ht="12.75">
      <c r="A15" s="56">
        <f>1+A14</f>
        <v>14</v>
      </c>
      <c r="B15" s="55" t="s">
        <v>48</v>
      </c>
      <c r="C15" s="57">
        <f>1+C14</f>
        <v>14</v>
      </c>
      <c r="D15" s="58">
        <v>14</v>
      </c>
      <c r="E15" s="58">
        <v>14</v>
      </c>
      <c r="F15" s="58">
        <v>14</v>
      </c>
      <c r="G15" s="58">
        <v>14</v>
      </c>
      <c r="H15" s="59">
        <v>13</v>
      </c>
      <c r="I15" s="55">
        <f>(IF(C15&gt;0,C15/C15))+(IF(D15&gt;0,D15/D15))+(IF(E15&gt;0,E15/E15))+(IF(F15&gt;0,F15/F15))+(IF(G15&gt;0,G15/G15))+(IF(H15&gt;0,H15/H15))</f>
        <v>6</v>
      </c>
    </row>
    <row r="16" spans="1:9" ht="12.75">
      <c r="A16" s="56">
        <f>1+A15</f>
        <v>15</v>
      </c>
      <c r="B16" s="55" t="s">
        <v>49</v>
      </c>
      <c r="C16" s="57">
        <f>1+C15</f>
        <v>15</v>
      </c>
      <c r="D16" s="58">
        <v>15</v>
      </c>
      <c r="E16" s="58">
        <v>15</v>
      </c>
      <c r="F16" s="58">
        <v>15</v>
      </c>
      <c r="G16" s="58">
        <v>15</v>
      </c>
      <c r="H16" s="59">
        <v>14</v>
      </c>
      <c r="I16" s="55">
        <f>(IF(C16&gt;0,C16/C16))+(IF(D16&gt;0,D16/D16))+(IF(E16&gt;0,E16/E16))+(IF(F16&gt;0,F16/F16))+(IF(G16&gt;0,G16/G16))+(IF(H16&gt;0,H16/H16))</f>
        <v>6</v>
      </c>
    </row>
    <row r="17" spans="1:9" ht="12.75">
      <c r="A17" s="56">
        <f>1+A16</f>
        <v>16</v>
      </c>
      <c r="B17" s="55" t="s">
        <v>50</v>
      </c>
      <c r="C17" s="57">
        <f>1+C16</f>
        <v>16</v>
      </c>
      <c r="D17" s="58"/>
      <c r="E17" s="58">
        <v>16</v>
      </c>
      <c r="F17" s="58"/>
      <c r="G17" s="58"/>
      <c r="H17" s="59"/>
      <c r="I17" s="55">
        <f>(IF(C17&gt;0,C17/C17))+(IF(D17&gt;0,D17/D17))+(IF(E17&gt;0,E17/E17))+(IF(F17&gt;0,F17/F17))+(IF(G17&gt;0,G17/G17))+(IF(H17&gt;0,H17/H17))</f>
        <v>2</v>
      </c>
    </row>
    <row r="18" spans="1:9" ht="12.75">
      <c r="A18" s="56">
        <f>1+A17</f>
        <v>17</v>
      </c>
      <c r="B18" s="55" t="s">
        <v>51</v>
      </c>
      <c r="C18" s="57">
        <f>1+C17</f>
        <v>17</v>
      </c>
      <c r="D18" s="58"/>
      <c r="E18" s="58"/>
      <c r="F18" s="58"/>
      <c r="G18" s="58"/>
      <c r="H18" s="59"/>
      <c r="I18" s="55">
        <f>(IF(C18&gt;0,C18/C18))+(IF(D18&gt;0,D18/D18))+(IF(E18&gt;0,E18/E18))+(IF(F18&gt;0,F18/F18))+(IF(G18&gt;0,G18/G18))+(IF(H18&gt;0,H18/H18))</f>
        <v>1</v>
      </c>
    </row>
    <row r="19" spans="1:9" ht="12.75">
      <c r="A19" s="56">
        <f>1+A18</f>
        <v>18</v>
      </c>
      <c r="B19" s="55" t="s">
        <v>52</v>
      </c>
      <c r="C19" s="57">
        <f>1+C18</f>
        <v>18</v>
      </c>
      <c r="D19" s="58">
        <v>18</v>
      </c>
      <c r="E19" s="58">
        <v>18</v>
      </c>
      <c r="F19" s="58">
        <v>18</v>
      </c>
      <c r="G19" s="58">
        <v>18</v>
      </c>
      <c r="H19" s="59">
        <v>17</v>
      </c>
      <c r="I19" s="55">
        <f>(IF(C19&gt;0,C19/C19))+(IF(D19&gt;0,D19/D19))+(IF(E19&gt;0,E19/E19))+(IF(F19&gt;0,F19/F19))+(IF(G19&gt;0,G19/G19))+(IF(H19&gt;0,H19/H19))</f>
        <v>6</v>
      </c>
    </row>
    <row r="20" spans="1:9" ht="12.75">
      <c r="A20" s="56">
        <f>1+A19</f>
        <v>19</v>
      </c>
      <c r="B20" s="55" t="s">
        <v>53</v>
      </c>
      <c r="C20" s="57">
        <f>1+C19</f>
        <v>19</v>
      </c>
      <c r="D20" s="58">
        <v>19</v>
      </c>
      <c r="E20" s="58">
        <v>19</v>
      </c>
      <c r="F20" s="58">
        <v>19</v>
      </c>
      <c r="G20" s="58">
        <v>19</v>
      </c>
      <c r="H20" s="59">
        <v>18</v>
      </c>
      <c r="I20" s="55">
        <f>(IF(C20&gt;0,C20/C20))+(IF(D20&gt;0,D20/D20))+(IF(E20&gt;0,E20/E20))+(IF(F20&gt;0,F20/F20))+(IF(G20&gt;0,G20/G20))+(IF(H20&gt;0,H20/H20))</f>
        <v>6</v>
      </c>
    </row>
    <row r="21" spans="1:9" ht="12.75">
      <c r="A21" s="56">
        <f>1+A20</f>
        <v>20</v>
      </c>
      <c r="B21" s="55" t="s">
        <v>54</v>
      </c>
      <c r="C21" s="57">
        <f>1+C20</f>
        <v>20</v>
      </c>
      <c r="D21" s="58">
        <v>20</v>
      </c>
      <c r="E21" s="58">
        <v>20</v>
      </c>
      <c r="F21" s="58">
        <v>20</v>
      </c>
      <c r="G21" s="58">
        <v>20</v>
      </c>
      <c r="H21" s="59">
        <v>19</v>
      </c>
      <c r="I21" s="55">
        <f>(IF(C21&gt;0,C21/C21))+(IF(D21&gt;0,D21/D21))+(IF(E21&gt;0,E21/E21))+(IF(F21&gt;0,F21/F21))+(IF(G21&gt;0,G21/G21))+(IF(H21&gt;0,H21/H21))</f>
        <v>6</v>
      </c>
    </row>
    <row r="22" spans="1:9" ht="12.75">
      <c r="A22" s="56">
        <f>1+A21</f>
        <v>21</v>
      </c>
      <c r="B22" s="55" t="s">
        <v>55</v>
      </c>
      <c r="C22" s="57">
        <f>1+C21</f>
        <v>21</v>
      </c>
      <c r="D22" s="58">
        <v>21</v>
      </c>
      <c r="E22" s="58">
        <v>21</v>
      </c>
      <c r="F22" s="58">
        <v>21</v>
      </c>
      <c r="G22" s="58">
        <v>21</v>
      </c>
      <c r="H22" s="59">
        <v>20</v>
      </c>
      <c r="I22" s="55">
        <f>(IF(C22&gt;0,C22/C22))+(IF(D22&gt;0,D22/D22))+(IF(E22&gt;0,E22/E22))+(IF(F22&gt;0,F22/F22))+(IF(G22&gt;0,G22/G22))+(IF(H22&gt;0,H22/H22))</f>
        <v>6</v>
      </c>
    </row>
    <row r="23" spans="1:9" ht="12.75">
      <c r="A23" s="56">
        <f>1+A22</f>
        <v>22</v>
      </c>
      <c r="B23" s="55" t="s">
        <v>57</v>
      </c>
      <c r="C23" s="57">
        <f>1+C22</f>
        <v>22</v>
      </c>
      <c r="D23" s="58">
        <v>22</v>
      </c>
      <c r="E23" s="58">
        <v>22</v>
      </c>
      <c r="F23" s="58">
        <v>22</v>
      </c>
      <c r="G23" s="58">
        <v>22</v>
      </c>
      <c r="H23" s="59">
        <v>21</v>
      </c>
      <c r="I23" s="55">
        <f>(IF(C23&gt;0,C23/C23))+(IF(D23&gt;0,D23/D23))+(IF(E23&gt;0,E23/E23))+(IF(F23&gt;0,F23/F23))+(IF(G23&gt;0,G23/G23))+(IF(H23&gt;0,H23/H23))</f>
        <v>6</v>
      </c>
    </row>
    <row r="24" spans="1:9" ht="12.75">
      <c r="A24" s="56">
        <f>1+A23</f>
        <v>23</v>
      </c>
      <c r="B24" s="55" t="s">
        <v>58</v>
      </c>
      <c r="C24" s="57">
        <f>1+C23</f>
        <v>23</v>
      </c>
      <c r="D24" s="58">
        <v>23</v>
      </c>
      <c r="E24" s="58">
        <v>23</v>
      </c>
      <c r="F24" s="58">
        <v>23</v>
      </c>
      <c r="G24" s="58">
        <v>23</v>
      </c>
      <c r="H24" s="59">
        <v>22</v>
      </c>
      <c r="I24" s="55">
        <f>(IF(C24&gt;0,C24/C24))+(IF(D24&gt;0,D24/D24))+(IF(E24&gt;0,E24/E24))+(IF(F24&gt;0,F24/F24))+(IF(G24&gt;0,G24/G24))+(IF(H24&gt;0,H24/H24))</f>
        <v>6</v>
      </c>
    </row>
    <row r="25" spans="1:9" ht="12.75">
      <c r="A25" s="56">
        <f>1+A24</f>
        <v>24</v>
      </c>
      <c r="B25" s="55" t="s">
        <v>59</v>
      </c>
      <c r="C25" s="57"/>
      <c r="D25" s="58">
        <v>4</v>
      </c>
      <c r="E25" s="58"/>
      <c r="F25" s="58"/>
      <c r="G25" s="58"/>
      <c r="H25" s="59"/>
      <c r="I25" s="55">
        <f>(IF(C25&gt;0,C25/C25))+(IF(D25&gt;0,D25/D25))+(IF(E25&gt;0,E25/E25))+(IF(F25&gt;0,F25/F25))+(IF(G25&gt;0,G25/G25))+(IF(H25&gt;0,H25/H25))</f>
        <v>1</v>
      </c>
    </row>
    <row r="26" spans="1:9" ht="12.75">
      <c r="A26" s="56">
        <f>1+A25</f>
        <v>25</v>
      </c>
      <c r="B26" s="55" t="s">
        <v>60</v>
      </c>
      <c r="C26" s="57"/>
      <c r="D26" s="58">
        <v>9</v>
      </c>
      <c r="E26" s="58"/>
      <c r="F26" s="58"/>
      <c r="G26" s="58"/>
      <c r="H26" s="59"/>
      <c r="I26" s="55">
        <f>(IF(C26&gt;0,C26/C26))+(IF(D26&gt;0,D26/D26))+(IF(E26&gt;0,E26/E26))+(IF(F26&gt;0,F26/F26))+(IF(G26&gt;0,G26/G26))+(IF(H26&gt;0,H26/H26))</f>
        <v>1</v>
      </c>
    </row>
    <row r="27" spans="1:9" ht="12.75">
      <c r="A27" s="56">
        <f>1+A26</f>
        <v>26</v>
      </c>
      <c r="B27" s="55" t="s">
        <v>61</v>
      </c>
      <c r="C27" s="57"/>
      <c r="D27" s="58">
        <v>11</v>
      </c>
      <c r="E27" s="58"/>
      <c r="F27" s="58"/>
      <c r="G27" s="58"/>
      <c r="H27" s="59"/>
      <c r="I27" s="55">
        <f>(IF(C27&gt;0,C27/C27))+(IF(D27&gt;0,D27/D27))+(IF(E27&gt;0,E27/E27))+(IF(F27&gt;0,F27/F27))+(IF(G27&gt;0,G27/G27))+(IF(H27&gt;0,H27/H27))</f>
        <v>1</v>
      </c>
    </row>
    <row r="28" spans="1:9" ht="12.75">
      <c r="A28" s="56">
        <f>1+A27</f>
        <v>27</v>
      </c>
      <c r="B28" s="55" t="s">
        <v>62</v>
      </c>
      <c r="C28" s="57"/>
      <c r="D28" s="58">
        <v>12</v>
      </c>
      <c r="E28" s="58"/>
      <c r="F28" s="58"/>
      <c r="G28" s="58">
        <v>12</v>
      </c>
      <c r="H28" s="59"/>
      <c r="I28" s="55">
        <f>(IF(C28&gt;0,C28/C28))+(IF(D28&gt;0,D28/D28))+(IF(E28&gt;0,E28/E28))+(IF(F28&gt;0,F28/F28))+(IF(G28&gt;0,G28/G28))+(IF(H28&gt;0,H28/H28))</f>
        <v>2</v>
      </c>
    </row>
    <row r="29" spans="1:9" ht="12.75">
      <c r="A29" s="56">
        <f>1+A28</f>
        <v>28</v>
      </c>
      <c r="B29" s="55" t="s">
        <v>63</v>
      </c>
      <c r="C29" s="57"/>
      <c r="D29" s="58">
        <v>16</v>
      </c>
      <c r="E29" s="58"/>
      <c r="F29" s="58"/>
      <c r="G29" s="58"/>
      <c r="H29" s="59">
        <v>15</v>
      </c>
      <c r="I29" s="55">
        <f>(IF(C29&gt;0,C29/C29))+(IF(D29&gt;0,D29/D29))+(IF(E29&gt;0,E29/E29))+(IF(F29&gt;0,F29/F29))+(IF(G29&gt;0,G29/G29))+(IF(H29&gt;0,H29/H29))</f>
        <v>2</v>
      </c>
    </row>
    <row r="30" spans="1:9" ht="12.75">
      <c r="A30" s="56">
        <f>1+A29</f>
        <v>29</v>
      </c>
      <c r="B30" s="55" t="s">
        <v>64</v>
      </c>
      <c r="C30" s="57"/>
      <c r="D30" s="58">
        <v>17</v>
      </c>
      <c r="E30" s="58">
        <v>17</v>
      </c>
      <c r="F30" s="58">
        <v>17</v>
      </c>
      <c r="G30" s="58">
        <v>17</v>
      </c>
      <c r="H30" s="59">
        <v>16</v>
      </c>
      <c r="I30" s="55">
        <f>(IF(C30&gt;0,C30/C30))+(IF(D30&gt;0,D30/D30))+(IF(E30&gt;0,E30/E30))+(IF(F30&gt;0,F30/F30))+(IF(G30&gt;0,G30/G30))+(IF(H30&gt;0,H30/H30))</f>
        <v>5</v>
      </c>
    </row>
    <row r="31" spans="1:9" ht="12.75">
      <c r="A31" s="56">
        <f>1+A30</f>
        <v>30</v>
      </c>
      <c r="B31" s="55" t="s">
        <v>65</v>
      </c>
      <c r="C31" s="57"/>
      <c r="D31" s="58"/>
      <c r="E31" s="58">
        <v>4</v>
      </c>
      <c r="F31" s="58"/>
      <c r="G31" s="58"/>
      <c r="H31" s="59"/>
      <c r="I31" s="55">
        <f>(IF(C31&gt;0,C31/C31))+(IF(D31&gt;0,D31/D31))+(IF(E31&gt;0,E31/E31))+(IF(F31&gt;0,F31/F31))+(IF(G31&gt;0,G31/G31))+(IF(H31&gt;0,H31/H31))</f>
        <v>1</v>
      </c>
    </row>
    <row r="32" spans="1:9" ht="12.75">
      <c r="A32" s="56">
        <f>1+A31</f>
        <v>31</v>
      </c>
      <c r="B32" s="55" t="s">
        <v>66</v>
      </c>
      <c r="C32" s="57"/>
      <c r="D32" s="58"/>
      <c r="E32" s="58">
        <v>8</v>
      </c>
      <c r="F32" s="58"/>
      <c r="G32" s="58"/>
      <c r="H32" s="59"/>
      <c r="I32" s="55">
        <f>(IF(C32&gt;0,C32/C32))+(IF(D32&gt;0,D32/D32))+(IF(E32&gt;0,E32/E32))+(IF(F32&gt;0,F32/F32))+(IF(G32&gt;0,G32/G32))+(IF(H32&gt;0,H32/H32))</f>
        <v>1</v>
      </c>
    </row>
    <row r="33" spans="1:9" ht="12.75">
      <c r="A33" s="56">
        <f>1+A32</f>
        <v>32</v>
      </c>
      <c r="B33" s="55" t="s">
        <v>67</v>
      </c>
      <c r="C33" s="57"/>
      <c r="D33" s="58"/>
      <c r="E33" s="58">
        <v>9</v>
      </c>
      <c r="F33" s="58"/>
      <c r="G33" s="58"/>
      <c r="H33" s="59"/>
      <c r="I33" s="55">
        <f>(IF(C33&gt;0,C33/C33))+(IF(D33&gt;0,D33/D33))+(IF(E33&gt;0,E33/E33))+(IF(F33&gt;0,F33/F33))+(IF(G33&gt;0,G33/G33))+(IF(H33&gt;0,H33/H33))</f>
        <v>1</v>
      </c>
    </row>
    <row r="34" spans="1:9" ht="12.75">
      <c r="A34" s="56">
        <f>1+A33</f>
        <v>33</v>
      </c>
      <c r="B34" s="55" t="s">
        <v>68</v>
      </c>
      <c r="C34" s="57"/>
      <c r="D34" s="58"/>
      <c r="E34" s="58"/>
      <c r="F34" s="58">
        <v>8</v>
      </c>
      <c r="G34" s="58"/>
      <c r="H34" s="59"/>
      <c r="I34" s="55">
        <f>(IF(C34&gt;0,C34/C34))+(IF(D34&gt;0,D34/D34))+(IF(E34&gt;0,E34/E34))+(IF(F34&gt;0,F34/F34))+(IF(G34&gt;0,G34/G34))+(IF(H34&gt;0,H34/H34))</f>
        <v>1</v>
      </c>
    </row>
    <row r="35" spans="1:9" ht="12.75">
      <c r="A35" s="56">
        <f>1+A34</f>
        <v>34</v>
      </c>
      <c r="B35" s="55" t="s">
        <v>69</v>
      </c>
      <c r="C35" s="57"/>
      <c r="D35" s="58"/>
      <c r="E35" s="58"/>
      <c r="F35" s="58">
        <v>9</v>
      </c>
      <c r="G35" s="58">
        <v>8</v>
      </c>
      <c r="H35" s="59"/>
      <c r="I35" s="55">
        <f>(IF(C35&gt;0,C35/C35))+(IF(D35&gt;0,D35/D35))+(IF(E35&gt;0,E35/E35))+(IF(F35&gt;0,F35/F35))+(IF(G35&gt;0,G35/G35))+(IF(H35&gt;0,H35/H35))</f>
        <v>2</v>
      </c>
    </row>
    <row r="36" spans="1:9" ht="12.75">
      <c r="A36" s="56">
        <f>1+A35</f>
        <v>35</v>
      </c>
      <c r="B36" s="55" t="s">
        <v>71</v>
      </c>
      <c r="C36" s="57"/>
      <c r="D36" s="58"/>
      <c r="E36" s="58"/>
      <c r="F36" s="58">
        <v>16</v>
      </c>
      <c r="G36" s="58">
        <v>16</v>
      </c>
      <c r="H36" s="59"/>
      <c r="I36" s="55">
        <f>(IF(C36&gt;0,C36/C36))+(IF(D36&gt;0,D36/D36))+(IF(E36&gt;0,E36/E36))+(IF(F36&gt;0,F36/F36))+(IF(G36&gt;0,G36/G36))+(IF(H36&gt;0,H36/H36))</f>
        <v>2</v>
      </c>
    </row>
    <row r="37" spans="1:9" ht="12.75">
      <c r="A37" s="56">
        <f>1+A36</f>
        <v>36</v>
      </c>
      <c r="B37" s="55" t="s">
        <v>72</v>
      </c>
      <c r="C37" s="57"/>
      <c r="D37" s="58"/>
      <c r="E37" s="58"/>
      <c r="F37" s="58"/>
      <c r="G37" s="58">
        <v>4</v>
      </c>
      <c r="H37" s="59"/>
      <c r="I37" s="55">
        <f>(IF(C37&gt;0,C37/C37))+(IF(D37&gt;0,D37/D37))+(IF(E37&gt;0,E37/E37))+(IF(F37&gt;0,F37/F37))+(IF(G37&gt;0,G37/G37))+(IF(H37&gt;0,H37/H37))</f>
        <v>1</v>
      </c>
    </row>
    <row r="38" spans="1:9" ht="12.75">
      <c r="A38" s="56">
        <f>1+A37</f>
        <v>37</v>
      </c>
      <c r="B38" s="55" t="s">
        <v>73</v>
      </c>
      <c r="C38" s="57"/>
      <c r="D38" s="58"/>
      <c r="E38" s="58"/>
      <c r="F38" s="58"/>
      <c r="G38" s="58">
        <v>7</v>
      </c>
      <c r="H38" s="59"/>
      <c r="I38" s="55">
        <f>(IF(C38&gt;0,C38/C38))+(IF(D38&gt;0,D38/D38))+(IF(E38&gt;0,E38/E38))+(IF(F38&gt;0,F38/F38))+(IF(G38&gt;0,G38/G38))+(IF(H38&gt;0,H38/H38))</f>
        <v>1</v>
      </c>
    </row>
    <row r="39" spans="1:9" ht="12.75">
      <c r="A39" s="56">
        <f>1+A38</f>
        <v>38</v>
      </c>
      <c r="B39" s="55" t="s">
        <v>74</v>
      </c>
      <c r="C39" s="57"/>
      <c r="D39" s="58"/>
      <c r="E39" s="58"/>
      <c r="F39" s="58"/>
      <c r="G39" s="58">
        <v>9</v>
      </c>
      <c r="H39" s="59"/>
      <c r="I39" s="55">
        <f>(IF(C39&gt;0,C39/C39))+(IF(D39&gt;0,D39/D39))+(IF(E39&gt;0,E39/E39))+(IF(F39&gt;0,F39/F39))+(IF(G39&gt;0,G39/G39))+(IF(H39&gt;0,H39/H39))</f>
        <v>1</v>
      </c>
    </row>
    <row r="40" spans="1:9" ht="12.75">
      <c r="A40" s="56">
        <f>1+A39</f>
        <v>39</v>
      </c>
      <c r="B40" s="55" t="s">
        <v>75</v>
      </c>
      <c r="C40" s="57"/>
      <c r="D40" s="58"/>
      <c r="E40" s="58"/>
      <c r="F40" s="58"/>
      <c r="G40" s="58"/>
      <c r="H40" s="59">
        <v>7</v>
      </c>
      <c r="I40" s="55">
        <f>(IF(C40&gt;0,C40/C40))+(IF(D40&gt;0,D40/D40))+(IF(E40&gt;0,E40/E40))+(IF(F40&gt;0,F40/F40))+(IF(G40&gt;0,G40/G40))+(IF(H40&gt;0,H40/H40))</f>
        <v>1</v>
      </c>
    </row>
    <row r="41" spans="1:9" ht="12.75">
      <c r="A41" s="56">
        <f>1+A40</f>
        <v>40</v>
      </c>
      <c r="B41" s="55" t="s">
        <v>76</v>
      </c>
      <c r="C41" s="57"/>
      <c r="D41" s="58"/>
      <c r="E41" s="58"/>
      <c r="F41" s="58"/>
      <c r="G41" s="58"/>
      <c r="H41" s="59">
        <v>8</v>
      </c>
      <c r="I41" s="55">
        <f>(IF(C41&gt;0,C41/C41))+(IF(D41&gt;0,D41/D41))+(IF(E41&gt;0,E41/E41))+(IF(F41&gt;0,F41/F41))+(IF(G41&gt;0,G41/G41))+(IF(H41&gt;0,H41/H41))</f>
        <v>1</v>
      </c>
    </row>
    <row r="42" spans="1:9" ht="12.75">
      <c r="A42" s="56">
        <f>1+A41</f>
        <v>41</v>
      </c>
      <c r="B42" s="55" t="s">
        <v>77</v>
      </c>
      <c r="C42" s="57"/>
      <c r="D42" s="58"/>
      <c r="E42" s="58"/>
      <c r="F42" s="58"/>
      <c r="G42" s="58"/>
      <c r="H42" s="59">
        <v>11</v>
      </c>
      <c r="I42" s="55">
        <f>(IF(C42&gt;0,C42/C42))+(IF(D42&gt;0,D42/D42))+(IF(E42&gt;0,E42/E42))+(IF(F42&gt;0,F42/F42))+(IF(G42&gt;0,G42/G42))+(IF(H42&gt;0,H42/H42))</f>
        <v>1</v>
      </c>
    </row>
    <row r="43" spans="1:9" ht="12.75">
      <c r="A43" s="60"/>
      <c r="B43" s="61" t="s">
        <v>142</v>
      </c>
      <c r="C43" s="62">
        <v>23</v>
      </c>
      <c r="D43" s="63">
        <v>23</v>
      </c>
      <c r="E43" s="63">
        <v>23</v>
      </c>
      <c r="F43" s="63">
        <v>23</v>
      </c>
      <c r="G43" s="63">
        <v>23</v>
      </c>
      <c r="H43" s="64">
        <v>22</v>
      </c>
      <c r="I43" s="61">
        <f>SUM(C43:H43)</f>
        <v>137</v>
      </c>
    </row>
    <row r="44" spans="1:9" ht="12.75">
      <c r="A44" s="60"/>
      <c r="B44" s="61" t="s">
        <v>143</v>
      </c>
      <c r="C44" s="62">
        <v>23</v>
      </c>
      <c r="D44" s="63">
        <v>6</v>
      </c>
      <c r="E44" s="63">
        <v>3</v>
      </c>
      <c r="F44" s="63">
        <v>3</v>
      </c>
      <c r="G44" s="63">
        <v>3</v>
      </c>
      <c r="H44" s="64">
        <v>3</v>
      </c>
      <c r="I44" s="61">
        <f>SUM(C44:H44)</f>
        <v>41</v>
      </c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>
        <f>SUM(I2:I42)</f>
        <v>137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0"/>
  <sheetViews>
    <sheetView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P34" sqref="P34"/>
    </sheetView>
  </sheetViews>
  <sheetFormatPr defaultColWidth="9.140625" defaultRowHeight="12.75"/>
  <cols>
    <col min="1" max="1" width="3.00390625" style="29" customWidth="1"/>
    <col min="2" max="2" width="34.57421875" style="29" customWidth="1"/>
    <col min="3" max="10" width="3.28125" style="29" customWidth="1"/>
    <col min="11" max="11" width="4.00390625" style="29" customWidth="1"/>
    <col min="12" max="17" width="3.28125" style="29" customWidth="1"/>
    <col min="18" max="18" width="4.00390625" style="29" customWidth="1"/>
    <col min="19" max="19" width="3.57421875" style="29" customWidth="1"/>
    <col min="20" max="21" width="3.28125" style="29" customWidth="1"/>
    <col min="22" max="22" width="4.140625" style="29" customWidth="1"/>
    <col min="23" max="23" width="4.00390625" style="29" customWidth="1"/>
    <col min="24" max="24" width="3.28125" style="29" customWidth="1"/>
    <col min="25" max="25" width="4.00390625" style="29" customWidth="1"/>
    <col min="26" max="26" width="3.28125" style="29" customWidth="1"/>
    <col min="27" max="27" width="4.00390625" style="29" customWidth="1"/>
    <col min="28" max="16384" width="9.28125" style="29" customWidth="1"/>
  </cols>
  <sheetData>
    <row r="1" spans="1:27" ht="68.25" customHeight="1">
      <c r="A1" s="44" t="s">
        <v>178</v>
      </c>
      <c r="B1" s="45" t="s">
        <v>177</v>
      </c>
      <c r="C1" s="46" t="s">
        <v>9</v>
      </c>
      <c r="D1" s="47" t="s">
        <v>10</v>
      </c>
      <c r="E1" s="47" t="s">
        <v>11</v>
      </c>
      <c r="F1" s="47" t="s">
        <v>12</v>
      </c>
      <c r="G1" s="47" t="s">
        <v>13</v>
      </c>
      <c r="H1" s="47" t="s">
        <v>14</v>
      </c>
      <c r="I1" s="47" t="s">
        <v>15</v>
      </c>
      <c r="J1" s="48" t="s">
        <v>16</v>
      </c>
      <c r="K1" s="49" t="s">
        <v>33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5"/>
      <c r="Y1" s="65"/>
      <c r="Z1" s="65"/>
      <c r="AA1" s="67"/>
    </row>
    <row r="2" spans="1:27" ht="12.75">
      <c r="A2" s="56">
        <v>1</v>
      </c>
      <c r="B2" s="55" t="s">
        <v>41</v>
      </c>
      <c r="C2" s="57">
        <v>1</v>
      </c>
      <c r="D2" s="58">
        <v>1</v>
      </c>
      <c r="E2" s="58">
        <v>1</v>
      </c>
      <c r="F2" s="58">
        <v>1</v>
      </c>
      <c r="G2" s="58">
        <v>1</v>
      </c>
      <c r="H2" s="58">
        <v>21</v>
      </c>
      <c r="I2" s="58">
        <v>21</v>
      </c>
      <c r="J2" s="59">
        <v>21</v>
      </c>
      <c r="K2" s="55">
        <f>(IF(C2&gt;0,C2/C2))+(IF(D2&gt;0,D2/D2))+(IF(E2&gt;0,E2/E2))+(IF(F2&gt;0,F2/F2))+(IF(G2&gt;0,G2/G2))+(IF(H2&gt;0,H2/H2))+(IF(I2&gt;0,I2/I2))+(IF(J2&gt;0,J2/J2))</f>
        <v>8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8"/>
      <c r="Y2" s="69"/>
      <c r="Z2" s="68"/>
      <c r="AA2" s="68"/>
    </row>
    <row r="3" spans="1:27" ht="12.75">
      <c r="A3" s="56">
        <f>1+A2</f>
        <v>2</v>
      </c>
      <c r="B3" s="55" t="s">
        <v>78</v>
      </c>
      <c r="C3" s="57">
        <v>2</v>
      </c>
      <c r="D3" s="58">
        <v>2</v>
      </c>
      <c r="E3" s="58">
        <v>2</v>
      </c>
      <c r="F3" s="58">
        <v>2</v>
      </c>
      <c r="G3" s="58">
        <v>2</v>
      </c>
      <c r="H3" s="58"/>
      <c r="I3" s="58"/>
      <c r="J3" s="59"/>
      <c r="K3" s="55">
        <f>(IF(C3&gt;0,C3/C3))+(IF(D3&gt;0,D3/D3))+(IF(E3&gt;0,E3/E3))+(IF(F3&gt;0,F3/F3))+(IF(G3&gt;0,G3/G3))+(IF(H3&gt;0,H3/H3))+(IF(I3&gt;0,I3/I3))+(IF(J3&gt;0,J3/J3))</f>
        <v>5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8"/>
      <c r="Y3" s="69"/>
      <c r="Z3" s="68"/>
      <c r="AA3" s="68"/>
    </row>
    <row r="4" spans="1:27" ht="12.75">
      <c r="A4" s="56">
        <v>3</v>
      </c>
      <c r="B4" s="55" t="s">
        <v>79</v>
      </c>
      <c r="C4" s="57">
        <v>3</v>
      </c>
      <c r="D4" s="58">
        <v>3</v>
      </c>
      <c r="E4" s="58">
        <v>3</v>
      </c>
      <c r="F4" s="58">
        <v>3</v>
      </c>
      <c r="G4" s="58">
        <v>3</v>
      </c>
      <c r="H4" s="58"/>
      <c r="I4" s="58"/>
      <c r="J4" s="59"/>
      <c r="K4" s="55">
        <f>(IF(C4&gt;0,C4/C4))+(IF(D4&gt;0,D4/D4))+(IF(E4&gt;0,E4/E4))+(IF(F4&gt;0,F4/F4))+(IF(G4&gt;0,G4/G4))+(IF(H4&gt;0,H4/H4))+(IF(I4&gt;0,I4/I4))+(IF(J4&gt;0,J4/J4))</f>
        <v>5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68"/>
      <c r="Y4" s="69"/>
      <c r="Z4" s="68"/>
      <c r="AA4" s="68"/>
    </row>
    <row r="5" spans="1:27" ht="12.75">
      <c r="A5" s="56">
        <v>4</v>
      </c>
      <c r="B5" s="55" t="s">
        <v>46</v>
      </c>
      <c r="C5" s="57">
        <v>4</v>
      </c>
      <c r="D5" s="58">
        <v>4</v>
      </c>
      <c r="E5" s="58">
        <v>4</v>
      </c>
      <c r="F5" s="58">
        <v>4</v>
      </c>
      <c r="G5" s="58">
        <v>4</v>
      </c>
      <c r="H5" s="58">
        <v>5</v>
      </c>
      <c r="I5" s="58">
        <v>5</v>
      </c>
      <c r="J5" s="59">
        <v>5</v>
      </c>
      <c r="K5" s="55">
        <f>(IF(C5&gt;0,C5/C5))+(IF(D5&gt;0,D5/D5))+(IF(E5&gt;0,E5/E5))+(IF(F5&gt;0,F5/F5))+(IF(G5&gt;0,G5/G5))+(IF(H5&gt;0,H5/H5))+(IF(I5&gt;0,I5/I5))+(IF(J5&gt;0,J5/J5))</f>
        <v>8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68"/>
      <c r="Y5" s="69"/>
      <c r="Z5" s="68"/>
      <c r="AA5" s="68"/>
    </row>
    <row r="6" spans="1:27" ht="12.75">
      <c r="A6" s="56">
        <v>5</v>
      </c>
      <c r="B6" s="55" t="s">
        <v>80</v>
      </c>
      <c r="C6" s="57">
        <v>5</v>
      </c>
      <c r="D6" s="58"/>
      <c r="E6" s="58"/>
      <c r="F6" s="58">
        <v>5</v>
      </c>
      <c r="G6" s="58">
        <v>5</v>
      </c>
      <c r="H6" s="58"/>
      <c r="I6" s="58"/>
      <c r="J6" s="59"/>
      <c r="K6" s="55">
        <f>(IF(C6&gt;0,C6/C6))+(IF(D6&gt;0,D6/D6))+(IF(E6&gt;0,E6/E6))+(IF(F6&gt;0,F6/F6))+(IF(G6&gt;0,G6/G6))+(IF(H6&gt;0,H6/H6))+(IF(I6&gt;0,I6/I6))+(IF(J6&gt;0,J6/J6))</f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8"/>
      <c r="Y6" s="69"/>
      <c r="Z6" s="68"/>
      <c r="AA6" s="68"/>
    </row>
    <row r="7" spans="1:27" ht="12.75">
      <c r="A7" s="56">
        <v>6</v>
      </c>
      <c r="B7" s="55" t="s">
        <v>81</v>
      </c>
      <c r="C7" s="57">
        <v>6</v>
      </c>
      <c r="D7" s="58"/>
      <c r="E7" s="58">
        <v>6</v>
      </c>
      <c r="F7" s="58"/>
      <c r="G7" s="58"/>
      <c r="H7" s="58">
        <v>3</v>
      </c>
      <c r="I7" s="58"/>
      <c r="J7" s="59"/>
      <c r="K7" s="55">
        <f>(IF(C7&gt;0,C7/C7))+(IF(D7&gt;0,D7/D7))+(IF(E7&gt;0,E7/E7))+(IF(F7&gt;0,F7/F7))+(IF(G7&gt;0,G7/G7))+(IF(H7&gt;0,H7/H7))+(IF(I7&gt;0,I7/I7))+(IF(J7&gt;0,J7/J7))</f>
        <v>3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68"/>
      <c r="Y7" s="69"/>
      <c r="Z7" s="68"/>
      <c r="AA7" s="68"/>
    </row>
    <row r="8" spans="1:27" ht="12.75">
      <c r="A8" s="56">
        <v>7</v>
      </c>
      <c r="B8" s="55" t="s">
        <v>82</v>
      </c>
      <c r="C8" s="57">
        <v>7</v>
      </c>
      <c r="D8" s="58">
        <v>7</v>
      </c>
      <c r="E8" s="58">
        <v>7</v>
      </c>
      <c r="F8" s="58">
        <v>7</v>
      </c>
      <c r="G8" s="58">
        <v>8</v>
      </c>
      <c r="H8" s="58">
        <v>9</v>
      </c>
      <c r="I8" s="58">
        <v>9</v>
      </c>
      <c r="J8" s="59">
        <v>9</v>
      </c>
      <c r="K8" s="55">
        <f>(IF(C8&gt;0,C8/C8))+(IF(D8&gt;0,D8/D8))+(IF(E8&gt;0,E8/E8))+(IF(F8&gt;0,F8/F8))+(IF(G8&gt;0,G8/G8))+(IF(H8&gt;0,H8/H8))+(IF(I8&gt;0,I8/I8))+(IF(J8&gt;0,J8/J8))</f>
        <v>8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68"/>
      <c r="Y8" s="69"/>
      <c r="Z8" s="68"/>
      <c r="AA8" s="68"/>
    </row>
    <row r="9" spans="1:27" ht="12.75">
      <c r="A9" s="56">
        <f>1+A8</f>
        <v>8</v>
      </c>
      <c r="B9" s="55" t="s">
        <v>83</v>
      </c>
      <c r="C9" s="57">
        <v>8</v>
      </c>
      <c r="D9" s="58">
        <v>5</v>
      </c>
      <c r="E9" s="58"/>
      <c r="F9" s="58"/>
      <c r="G9" s="58"/>
      <c r="H9" s="58"/>
      <c r="I9" s="58">
        <v>7</v>
      </c>
      <c r="J9" s="59">
        <v>7</v>
      </c>
      <c r="K9" s="55">
        <f>(IF(C9&gt;0,C9/C9))+(IF(D9&gt;0,D9/D9))+(IF(E9&gt;0,E9/E9))+(IF(F9&gt;0,F9/F9))+(IF(G9&gt;0,G9/G9))+(IF(H9&gt;0,H9/H9))+(IF(I9&gt;0,I9/I9))+(IF(J9&gt;0,J9/J9))</f>
        <v>4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  <c r="X9" s="68"/>
      <c r="Y9" s="69"/>
      <c r="Z9" s="68"/>
      <c r="AA9" s="68"/>
    </row>
    <row r="10" spans="1:27" ht="12.75">
      <c r="A10" s="56">
        <f>1+A9</f>
        <v>9</v>
      </c>
      <c r="B10" s="55" t="s">
        <v>48</v>
      </c>
      <c r="C10" s="57">
        <v>9</v>
      </c>
      <c r="D10" s="58">
        <v>9</v>
      </c>
      <c r="E10" s="58">
        <v>10</v>
      </c>
      <c r="F10" s="58">
        <v>9</v>
      </c>
      <c r="G10" s="58">
        <v>9</v>
      </c>
      <c r="H10" s="58"/>
      <c r="I10" s="58"/>
      <c r="J10" s="59"/>
      <c r="K10" s="55">
        <f>(IF(C10&gt;0,C10/C10))+(IF(D10&gt;0,D10/D10))+(IF(E10&gt;0,E10/E10))+(IF(F10&gt;0,F10/F10))+(IF(G10&gt;0,G10/G10))+(IF(H10&gt;0,H10/H10))+(IF(I10&gt;0,I10/I10))+(IF(J10&gt;0,J10/J10))</f>
        <v>5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68"/>
      <c r="Y10" s="69"/>
      <c r="Z10" s="68"/>
      <c r="AA10" s="68"/>
    </row>
    <row r="11" spans="1:27" ht="12.75">
      <c r="A11" s="56">
        <v>10</v>
      </c>
      <c r="B11" s="55" t="s">
        <v>84</v>
      </c>
      <c r="C11" s="57">
        <v>10</v>
      </c>
      <c r="D11" s="58">
        <v>10</v>
      </c>
      <c r="E11" s="58"/>
      <c r="F11" s="58"/>
      <c r="G11" s="58">
        <v>10</v>
      </c>
      <c r="H11" s="58"/>
      <c r="I11" s="58">
        <v>11</v>
      </c>
      <c r="J11" s="59"/>
      <c r="K11" s="55">
        <f>(IF(C11&gt;0,C11/C11))+(IF(D11&gt;0,D11/D11))+(IF(E11&gt;0,E11/E11))+(IF(F11&gt;0,F11/F11))+(IF(G11&gt;0,G11/G11))+(IF(H11&gt;0,H11/H11))+(IF(I11&gt;0,I11/I11))+(IF(J11&gt;0,J11/J11))</f>
        <v>4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8"/>
      <c r="Y11" s="69"/>
      <c r="Z11" s="68"/>
      <c r="AA11" s="68"/>
    </row>
    <row r="12" spans="1:27" ht="12.75">
      <c r="A12" s="56">
        <v>11</v>
      </c>
      <c r="B12" s="55" t="s">
        <v>85</v>
      </c>
      <c r="C12" s="57">
        <v>11</v>
      </c>
      <c r="D12" s="58">
        <v>11</v>
      </c>
      <c r="E12" s="58">
        <v>12</v>
      </c>
      <c r="F12" s="58">
        <v>11</v>
      </c>
      <c r="G12" s="58">
        <v>11</v>
      </c>
      <c r="H12" s="58"/>
      <c r="I12" s="58"/>
      <c r="J12" s="59"/>
      <c r="K12" s="55">
        <f>(IF(C12&gt;0,C12/C12))+(IF(D12&gt;0,D12/D12))+(IF(E12&gt;0,E12/E12))+(IF(F12&gt;0,F12/F12))+(IF(G12&gt;0,G12/G12))+(IF(H12&gt;0,H12/H12))+(IF(I12&gt;0,I12/I12))+(IF(J12&gt;0,J12/J12))</f>
        <v>5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  <c r="X12" s="68"/>
      <c r="Y12" s="69"/>
      <c r="Z12" s="68"/>
      <c r="AA12" s="68"/>
    </row>
    <row r="13" spans="1:27" ht="12.75">
      <c r="A13" s="56">
        <f>1+A12</f>
        <v>12</v>
      </c>
      <c r="B13" s="55" t="s">
        <v>86</v>
      </c>
      <c r="C13" s="57">
        <v>12</v>
      </c>
      <c r="D13" s="58">
        <v>12</v>
      </c>
      <c r="E13" s="58">
        <v>13</v>
      </c>
      <c r="F13" s="58">
        <v>12</v>
      </c>
      <c r="G13" s="58">
        <v>12</v>
      </c>
      <c r="H13" s="58"/>
      <c r="I13" s="58"/>
      <c r="J13" s="59"/>
      <c r="K13" s="55">
        <f>(IF(C13&gt;0,C13/C13))+(IF(D13&gt;0,D13/D13))+(IF(E13&gt;0,E13/E13))+(IF(F13&gt;0,F13/F13))+(IF(G13&gt;0,G13/G13))+(IF(H13&gt;0,H13/H13))+(IF(I13&gt;0,I13/I13))+(IF(J13&gt;0,J13/J13))</f>
        <v>5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68"/>
      <c r="Y13" s="69"/>
      <c r="Z13" s="68"/>
      <c r="AA13" s="68"/>
    </row>
    <row r="14" spans="1:27" ht="12.75">
      <c r="A14" s="56">
        <f>1+A13</f>
        <v>13</v>
      </c>
      <c r="B14" s="55" t="s">
        <v>37</v>
      </c>
      <c r="C14" s="57">
        <v>13</v>
      </c>
      <c r="D14" s="58"/>
      <c r="E14" s="58">
        <v>8</v>
      </c>
      <c r="F14" s="58"/>
      <c r="G14" s="58">
        <v>13</v>
      </c>
      <c r="H14" s="58">
        <v>2</v>
      </c>
      <c r="I14" s="58">
        <v>2</v>
      </c>
      <c r="J14" s="59">
        <v>2</v>
      </c>
      <c r="K14" s="55">
        <f>(IF(C14&gt;0,C14/C14))+(IF(D14&gt;0,D14/D14))+(IF(E14&gt;0,E14/E14))+(IF(F14&gt;0,F14/F14))+(IF(G14&gt;0,G14/G14))+(IF(H14&gt;0,H14/H14))+(IF(I14&gt;0,I14/I14))+(IF(J14&gt;0,J14/J14))</f>
        <v>6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68"/>
      <c r="Y14" s="69"/>
      <c r="Z14" s="68"/>
      <c r="AA14" s="68"/>
    </row>
    <row r="15" spans="1:27" ht="12.75">
      <c r="A15" s="56">
        <f>1+A14</f>
        <v>14</v>
      </c>
      <c r="B15" s="55" t="s">
        <v>44</v>
      </c>
      <c r="C15" s="57">
        <v>14</v>
      </c>
      <c r="D15" s="58">
        <v>14</v>
      </c>
      <c r="E15" s="58">
        <v>15</v>
      </c>
      <c r="F15" s="58">
        <v>14</v>
      </c>
      <c r="G15" s="58">
        <v>14</v>
      </c>
      <c r="H15" s="58">
        <v>14</v>
      </c>
      <c r="I15" s="58">
        <v>14</v>
      </c>
      <c r="J15" s="59">
        <v>14</v>
      </c>
      <c r="K15" s="55">
        <f>(IF(C15&gt;0,C15/C15))+(IF(D15&gt;0,D15/D15))+(IF(E15&gt;0,E15/E15))+(IF(F15&gt;0,F15/F15))+(IF(G15&gt;0,G15/G15))+(IF(H15&gt;0,H15/H15))+(IF(I15&gt;0,I15/I15))+(IF(J15&gt;0,J15/J15))</f>
        <v>8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/>
      <c r="X15" s="68"/>
      <c r="Y15" s="69"/>
      <c r="Z15" s="68"/>
      <c r="AA15" s="68"/>
    </row>
    <row r="16" spans="1:27" ht="12.75">
      <c r="A16" s="56">
        <v>15</v>
      </c>
      <c r="B16" s="55" t="s">
        <v>52</v>
      </c>
      <c r="C16" s="57">
        <v>15</v>
      </c>
      <c r="D16" s="58">
        <v>15</v>
      </c>
      <c r="E16" s="58">
        <v>16</v>
      </c>
      <c r="F16" s="58">
        <v>15</v>
      </c>
      <c r="G16" s="58">
        <v>15</v>
      </c>
      <c r="H16" s="58">
        <v>16</v>
      </c>
      <c r="I16" s="58">
        <v>16</v>
      </c>
      <c r="J16" s="59">
        <v>16</v>
      </c>
      <c r="K16" s="55">
        <f>(IF(C16&gt;0,C16/C16))+(IF(D16&gt;0,D16/D16))+(IF(E16&gt;0,E16/E16))+(IF(F16&gt;0,F16/F16))+(IF(G16&gt;0,G16/G16))+(IF(H16&gt;0,H16/H16))+(IF(I16&gt;0,I16/I16))+(IF(J16&gt;0,J16/J16))</f>
        <v>8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68"/>
      <c r="Y16" s="69"/>
      <c r="Z16" s="68"/>
      <c r="AA16" s="68"/>
    </row>
    <row r="17" spans="1:27" ht="12.75">
      <c r="A17" s="56">
        <v>16</v>
      </c>
      <c r="B17" s="55" t="s">
        <v>35</v>
      </c>
      <c r="C17" s="57">
        <v>16</v>
      </c>
      <c r="D17" s="58">
        <v>16</v>
      </c>
      <c r="E17" s="58">
        <v>17</v>
      </c>
      <c r="F17" s="58">
        <v>16</v>
      </c>
      <c r="G17" s="58">
        <v>16</v>
      </c>
      <c r="H17" s="58">
        <v>17</v>
      </c>
      <c r="I17" s="58">
        <v>17</v>
      </c>
      <c r="J17" s="59">
        <v>17</v>
      </c>
      <c r="K17" s="55">
        <f>(IF(C17&gt;0,C17/C17))+(IF(D17&gt;0,D17/D17))+(IF(E17&gt;0,E17/E17))+(IF(F17&gt;0,F17/F17))+(IF(G17&gt;0,G17/G17))+(IF(H17&gt;0,H17/H17))+(IF(I17&gt;0,I17/I17))+(IF(J17&gt;0,J17/J17))</f>
        <v>8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68"/>
      <c r="Y17" s="69"/>
      <c r="Z17" s="68"/>
      <c r="AA17" s="68"/>
    </row>
    <row r="18" spans="1:27" ht="12.75">
      <c r="A18" s="56">
        <v>17</v>
      </c>
      <c r="B18" s="55" t="s">
        <v>49</v>
      </c>
      <c r="C18" s="57">
        <v>17</v>
      </c>
      <c r="D18" s="58">
        <v>17</v>
      </c>
      <c r="E18" s="58">
        <v>18</v>
      </c>
      <c r="F18" s="58">
        <v>17</v>
      </c>
      <c r="G18" s="58">
        <v>17</v>
      </c>
      <c r="H18" s="58">
        <v>6</v>
      </c>
      <c r="I18" s="58">
        <v>6</v>
      </c>
      <c r="J18" s="59">
        <v>6</v>
      </c>
      <c r="K18" s="55">
        <f>(IF(C18&gt;0,C18/C18))+(IF(D18&gt;0,D18/D18))+(IF(E18&gt;0,E18/E18))+(IF(F18&gt;0,F18/F18))+(IF(G18&gt;0,G18/G18))+(IF(H18&gt;0,H18/H18))+(IF(I18&gt;0,I18/I18))+(IF(J18&gt;0,J18/J18))</f>
        <v>8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/>
      <c r="X18" s="68"/>
      <c r="Y18" s="69"/>
      <c r="Z18" s="68"/>
      <c r="AA18" s="68"/>
    </row>
    <row r="19" spans="1:27" ht="12.75">
      <c r="A19" s="56">
        <f>1+A18</f>
        <v>18</v>
      </c>
      <c r="B19" s="55" t="s">
        <v>54</v>
      </c>
      <c r="C19" s="57">
        <v>18</v>
      </c>
      <c r="D19" s="58">
        <v>18</v>
      </c>
      <c r="E19" s="58">
        <v>19</v>
      </c>
      <c r="F19" s="58">
        <v>18</v>
      </c>
      <c r="G19" s="58">
        <v>18</v>
      </c>
      <c r="H19" s="58">
        <v>19</v>
      </c>
      <c r="I19" s="58">
        <v>19</v>
      </c>
      <c r="J19" s="59">
        <v>19</v>
      </c>
      <c r="K19" s="55">
        <f>(IF(C19&gt;0,C19/C19))+(IF(D19&gt;0,D19/D19))+(IF(E19&gt;0,E19/E19))+(IF(F19&gt;0,F19/F19))+(IF(G19&gt;0,G19/G19))+(IF(H19&gt;0,H19/H19))+(IF(I19&gt;0,I19/I19))+(IF(J19&gt;0,J19/J19))</f>
        <v>8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68"/>
      <c r="Y19" s="69"/>
      <c r="Z19" s="68"/>
      <c r="AA19" s="68"/>
    </row>
    <row r="20" spans="1:27" ht="12.75">
      <c r="A20" s="56">
        <f>1+A19</f>
        <v>19</v>
      </c>
      <c r="B20" s="55" t="s">
        <v>58</v>
      </c>
      <c r="C20" s="57">
        <v>19</v>
      </c>
      <c r="D20" s="58">
        <v>19</v>
      </c>
      <c r="E20" s="58">
        <v>20</v>
      </c>
      <c r="F20" s="58">
        <v>19</v>
      </c>
      <c r="G20" s="58">
        <v>19</v>
      </c>
      <c r="H20" s="58">
        <v>1</v>
      </c>
      <c r="I20" s="58">
        <v>1</v>
      </c>
      <c r="J20" s="59">
        <v>1</v>
      </c>
      <c r="K20" s="55">
        <f>(IF(C20&gt;0,C20/C20))+(IF(D20&gt;0,D20/D20))+(IF(E20&gt;0,E20/E20))+(IF(F20&gt;0,F20/F20))+(IF(G20&gt;0,G20/G20))+(IF(H20&gt;0,H20/H20))+(IF(I20&gt;0,I20/I20))+(IF(J20&gt;0,J20/J20))</f>
        <v>8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68"/>
      <c r="Y20" s="69"/>
      <c r="Z20" s="68"/>
      <c r="AA20" s="68"/>
    </row>
    <row r="21" spans="1:27" ht="12.75">
      <c r="A21" s="56">
        <f>1+A20</f>
        <v>20</v>
      </c>
      <c r="B21" s="55" t="s">
        <v>57</v>
      </c>
      <c r="C21" s="57">
        <v>20</v>
      </c>
      <c r="D21" s="58">
        <v>20</v>
      </c>
      <c r="E21" s="58">
        <v>21</v>
      </c>
      <c r="F21" s="58">
        <v>20</v>
      </c>
      <c r="G21" s="58">
        <v>20</v>
      </c>
      <c r="H21" s="58">
        <v>20</v>
      </c>
      <c r="I21" s="58">
        <v>20</v>
      </c>
      <c r="J21" s="59">
        <v>20</v>
      </c>
      <c r="K21" s="55">
        <f>(IF(C21&gt;0,C21/C21))+(IF(D21&gt;0,D21/D21))+(IF(E21&gt;0,E21/E21))+(IF(F21&gt;0,F21/F21))+(IF(G21&gt;0,G21/G21))+(IF(H21&gt;0,H21/H21))+(IF(I21&gt;0,I21/I21))+(IF(J21&gt;0,J21/J21))</f>
        <v>8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68"/>
      <c r="Y21" s="69"/>
      <c r="Z21" s="68"/>
      <c r="AA21" s="68"/>
    </row>
    <row r="22" spans="1:27" ht="12.75">
      <c r="A22" s="56">
        <f>1+A21</f>
        <v>21</v>
      </c>
      <c r="B22" s="55" t="s">
        <v>87</v>
      </c>
      <c r="C22" s="57"/>
      <c r="D22" s="58">
        <v>6</v>
      </c>
      <c r="E22" s="58"/>
      <c r="F22" s="58"/>
      <c r="G22" s="58"/>
      <c r="H22" s="58">
        <v>4</v>
      </c>
      <c r="I22" s="58">
        <v>4</v>
      </c>
      <c r="J22" s="59">
        <v>4</v>
      </c>
      <c r="K22" s="55">
        <f>(IF(C22&gt;0,C22/C22))+(IF(D22&gt;0,D22/D22))+(IF(E22&gt;0,E22/E22))+(IF(F22&gt;0,F22/F22))+(IF(G22&gt;0,G22/G22))+(IF(H22&gt;0,H22/H22))+(IF(I22&gt;0,I22/I22))+(IF(J22&gt;0,J22/J22))</f>
        <v>4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68"/>
      <c r="Y22" s="69"/>
      <c r="Z22" s="68"/>
      <c r="AA22" s="68"/>
    </row>
    <row r="23" spans="1:27" ht="12.75">
      <c r="A23" s="56">
        <f>1+A22</f>
        <v>22</v>
      </c>
      <c r="B23" s="55" t="s">
        <v>88</v>
      </c>
      <c r="C23" s="57"/>
      <c r="D23" s="58">
        <v>8</v>
      </c>
      <c r="E23" s="58"/>
      <c r="F23" s="58"/>
      <c r="G23" s="58"/>
      <c r="H23" s="58"/>
      <c r="I23" s="58"/>
      <c r="J23" s="59"/>
      <c r="K23" s="55">
        <f>(IF(C23&gt;0,C23/C23))+(IF(D23&gt;0,D23/D23))+(IF(E23&gt;0,E23/E23))+(IF(F23&gt;0,F23/F23))+(IF(G23&gt;0,G23/G23))+(IF(H23&gt;0,H23/H23))+(IF(I23&gt;0,I23/I23))+(IF(J23&gt;0,J23/J23))</f>
        <v>1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68"/>
      <c r="Y23" s="69"/>
      <c r="Z23" s="68"/>
      <c r="AA23" s="68"/>
    </row>
    <row r="24" spans="1:27" ht="12.75">
      <c r="A24" s="56">
        <f>1+A23</f>
        <v>23</v>
      </c>
      <c r="B24" s="55" t="s">
        <v>89</v>
      </c>
      <c r="C24" s="57"/>
      <c r="D24" s="58">
        <v>13</v>
      </c>
      <c r="E24" s="58">
        <v>14</v>
      </c>
      <c r="F24" s="58"/>
      <c r="G24" s="58"/>
      <c r="H24" s="58"/>
      <c r="I24" s="58"/>
      <c r="J24" s="59"/>
      <c r="K24" s="55">
        <f>(IF(C24&gt;0,C24/C24))+(IF(D24&gt;0,D24/D24))+(IF(E24&gt;0,E24/E24))+(IF(F24&gt;0,F24/F24))+(IF(G24&gt;0,G24/G24))+(IF(H24&gt;0,H24/H24))+(IF(I24&gt;0,I24/I24))+(IF(J24&gt;0,J24/J24))</f>
        <v>2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68"/>
      <c r="Y24" s="69"/>
      <c r="Z24" s="68"/>
      <c r="AA24" s="68"/>
    </row>
    <row r="25" spans="1:27" ht="12.75">
      <c r="A25" s="56">
        <f>1+A24</f>
        <v>24</v>
      </c>
      <c r="B25" s="55" t="s">
        <v>90</v>
      </c>
      <c r="C25" s="57"/>
      <c r="D25" s="58"/>
      <c r="E25" s="58">
        <v>5</v>
      </c>
      <c r="F25" s="58"/>
      <c r="G25" s="58"/>
      <c r="H25" s="58"/>
      <c r="I25" s="58"/>
      <c r="J25" s="59"/>
      <c r="K25" s="55">
        <f>(IF(C25&gt;0,C25/C25))+(IF(D25&gt;0,D25/D25))+(IF(E25&gt;0,E25/E25))+(IF(F25&gt;0,F25/F25))+(IF(G25&gt;0,G25/G25))+(IF(H25&gt;0,H25/H25))+(IF(I25&gt;0,I25/I25))+(IF(J25&gt;0,J25/J25))</f>
        <v>1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68"/>
      <c r="Y25" s="69"/>
      <c r="Z25" s="68"/>
      <c r="AA25" s="68"/>
    </row>
    <row r="26" spans="1:27" ht="12.75">
      <c r="A26" s="56">
        <f>1+A25</f>
        <v>25</v>
      </c>
      <c r="B26" s="55" t="s">
        <v>60</v>
      </c>
      <c r="C26" s="57"/>
      <c r="D26" s="58"/>
      <c r="E26" s="58">
        <v>9</v>
      </c>
      <c r="F26" s="58"/>
      <c r="G26" s="58"/>
      <c r="H26" s="58"/>
      <c r="I26" s="58"/>
      <c r="J26" s="59"/>
      <c r="K26" s="55">
        <f>(IF(C26&gt;0,C26/C26))+(IF(D26&gt;0,D26/D26))+(IF(E26&gt;0,E26/E26))+(IF(F26&gt;0,F26/F26))+(IF(G26&gt;0,G26/G26))+(IF(H26&gt;0,H26/H26))+(IF(I26&gt;0,I26/I26))+(IF(J26&gt;0,J26/J26))</f>
        <v>1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68"/>
      <c r="Y26" s="69"/>
      <c r="Z26" s="68"/>
      <c r="AA26" s="68"/>
    </row>
    <row r="27" spans="1:27" ht="12.75">
      <c r="A27" s="56">
        <f>1+A26</f>
        <v>26</v>
      </c>
      <c r="B27" s="55" t="s">
        <v>91</v>
      </c>
      <c r="C27" s="57"/>
      <c r="D27" s="58"/>
      <c r="E27" s="58">
        <v>11</v>
      </c>
      <c r="F27" s="58">
        <v>10</v>
      </c>
      <c r="G27" s="58"/>
      <c r="H27" s="58">
        <v>12</v>
      </c>
      <c r="I27" s="58"/>
      <c r="J27" s="59">
        <v>11</v>
      </c>
      <c r="K27" s="55">
        <f>(IF(C27&gt;0,C27/C27))+(IF(D27&gt;0,D27/D27))+(IF(E27&gt;0,E27/E27))+(IF(F27&gt;0,F27/F27))+(IF(G27&gt;0,G27/G27))+(IF(H27&gt;0,H27/H27))+(IF(I27&gt;0,I27/I27))+(IF(J27&gt;0,J27/J27))</f>
        <v>4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68"/>
      <c r="Y27" s="69"/>
      <c r="Z27" s="68"/>
      <c r="AA27" s="68"/>
    </row>
    <row r="28" spans="1:27" ht="12.75">
      <c r="A28" s="56">
        <f>1+A27</f>
        <v>27</v>
      </c>
      <c r="B28" s="55" t="s">
        <v>55</v>
      </c>
      <c r="C28" s="57"/>
      <c r="D28" s="58"/>
      <c r="E28" s="58"/>
      <c r="F28" s="58">
        <v>6</v>
      </c>
      <c r="G28" s="58">
        <v>6</v>
      </c>
      <c r="H28" s="58">
        <v>18</v>
      </c>
      <c r="I28" s="58">
        <v>18</v>
      </c>
      <c r="J28" s="59">
        <v>18</v>
      </c>
      <c r="K28" s="55">
        <f>(IF(C28&gt;0,C28/C28))+(IF(D28&gt;0,D28/D28))+(IF(E28&gt;0,E28/E28))+(IF(F28&gt;0,F28/F28))+(IF(G28&gt;0,G28/G28))+(IF(H28&gt;0,H28/H28))+(IF(I28&gt;0,I28/I28))+(IF(J28&gt;0,J28/J28))</f>
        <v>5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68"/>
      <c r="Y28" s="69"/>
      <c r="Z28" s="68"/>
      <c r="AA28" s="68"/>
    </row>
    <row r="29" spans="1:27" ht="12.75">
      <c r="A29" s="56">
        <f>1+A28</f>
        <v>28</v>
      </c>
      <c r="B29" s="55" t="s">
        <v>92</v>
      </c>
      <c r="C29" s="57"/>
      <c r="D29" s="58"/>
      <c r="E29" s="58"/>
      <c r="F29" s="58">
        <v>8</v>
      </c>
      <c r="G29" s="58"/>
      <c r="H29" s="58">
        <v>10</v>
      </c>
      <c r="I29" s="58">
        <v>10</v>
      </c>
      <c r="J29" s="59">
        <v>10</v>
      </c>
      <c r="K29" s="55">
        <f>(IF(C29&gt;0,C29/C29))+(IF(D29&gt;0,D29/D29))+(IF(E29&gt;0,E29/E29))+(IF(F29&gt;0,F29/F29))+(IF(G29&gt;0,G29/G29))+(IF(H29&gt;0,H29/H29))+(IF(I29&gt;0,I29/I29))+(IF(J29&gt;0,J29/J29))</f>
        <v>4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68"/>
      <c r="Y29" s="69"/>
      <c r="Z29" s="68"/>
      <c r="AA29" s="68"/>
    </row>
    <row r="30" spans="1:27" ht="12.75">
      <c r="A30" s="56">
        <f>1+A29</f>
        <v>29</v>
      </c>
      <c r="B30" s="55" t="s">
        <v>93</v>
      </c>
      <c r="C30" s="57"/>
      <c r="D30" s="58"/>
      <c r="E30" s="58"/>
      <c r="F30" s="58">
        <v>13</v>
      </c>
      <c r="G30" s="58"/>
      <c r="H30" s="58"/>
      <c r="I30" s="58"/>
      <c r="J30" s="59"/>
      <c r="K30" s="55">
        <f>(IF(C30&gt;0,C30/C30))+(IF(D30&gt;0,D30/D30))+(IF(E30&gt;0,E30/E30))+(IF(F30&gt;0,F30/F30))+(IF(G30&gt;0,G30/G30))+(IF(H30&gt;0,H30/H30))+(IF(I30&gt;0,I30/I30))+(IF(J30&gt;0,J30/J30))</f>
        <v>1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68"/>
      <c r="Y30" s="69"/>
      <c r="Z30" s="68"/>
      <c r="AA30" s="68"/>
    </row>
    <row r="31" spans="1:27" ht="12.75">
      <c r="A31" s="56">
        <f>1+A30</f>
        <v>30</v>
      </c>
      <c r="B31" s="55" t="s">
        <v>94</v>
      </c>
      <c r="C31" s="57"/>
      <c r="D31" s="58"/>
      <c r="E31" s="58"/>
      <c r="F31" s="58"/>
      <c r="G31" s="58">
        <v>7</v>
      </c>
      <c r="H31" s="58">
        <v>8</v>
      </c>
      <c r="I31" s="58">
        <v>8</v>
      </c>
      <c r="J31" s="59">
        <v>8</v>
      </c>
      <c r="K31" s="55">
        <f>(IF(C31&gt;0,C31/C31))+(IF(D31&gt;0,D31/D31))+(IF(E31&gt;0,E31/E31))+(IF(F31&gt;0,F31/F31))+(IF(G31&gt;0,G31/G31))+(IF(H31&gt;0,H31/H31))+(IF(I31&gt;0,I31/I31))+(IF(J31&gt;0,J31/J31))</f>
        <v>4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68"/>
      <c r="Y31" s="69"/>
      <c r="Z31" s="68"/>
      <c r="AA31" s="68"/>
    </row>
    <row r="32" spans="1:27" ht="12.75">
      <c r="A32" s="56">
        <f>1+A31</f>
        <v>31</v>
      </c>
      <c r="B32" s="55" t="s">
        <v>69</v>
      </c>
      <c r="C32" s="57"/>
      <c r="D32" s="58"/>
      <c r="E32" s="58"/>
      <c r="F32" s="58"/>
      <c r="G32" s="58"/>
      <c r="H32" s="58">
        <v>7</v>
      </c>
      <c r="I32" s="58"/>
      <c r="J32" s="59"/>
      <c r="K32" s="55">
        <f>(IF(C32&gt;0,C32/C32))+(IF(D32&gt;0,D32/D32))+(IF(E32&gt;0,E32/E32))+(IF(F32&gt;0,F32/F32))+(IF(G32&gt;0,G32/G32))+(IF(H32&gt;0,H32/H32))+(IF(I32&gt;0,I32/I32))+(IF(J32&gt;0,J32/J32))</f>
        <v>1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/>
      <c r="X32" s="68"/>
      <c r="Y32" s="69"/>
      <c r="Z32" s="68"/>
      <c r="AA32" s="68"/>
    </row>
    <row r="33" spans="1:27" ht="12.75">
      <c r="A33" s="56">
        <f>1+A32</f>
        <v>32</v>
      </c>
      <c r="B33" s="55" t="s">
        <v>50</v>
      </c>
      <c r="C33" s="57"/>
      <c r="D33" s="58"/>
      <c r="E33" s="58"/>
      <c r="F33" s="58"/>
      <c r="G33" s="58"/>
      <c r="H33" s="58">
        <v>11</v>
      </c>
      <c r="I33" s="58">
        <v>12</v>
      </c>
      <c r="J33" s="59">
        <v>12</v>
      </c>
      <c r="K33" s="55">
        <f>(IF(C33&gt;0,C33/C33))+(IF(D33&gt;0,D33/D33))+(IF(E33&gt;0,E33/E33))+(IF(F33&gt;0,F33/F33))+(IF(G33&gt;0,G33/G33))+(IF(H33&gt;0,H33/H33))+(IF(I33&gt;0,I33/I33))+(IF(J33&gt;0,J33/J33))</f>
        <v>3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68"/>
      <c r="Y33" s="69"/>
      <c r="Z33" s="68"/>
      <c r="AA33" s="68"/>
    </row>
    <row r="34" spans="1:27" ht="12.75">
      <c r="A34" s="56">
        <f>1+A33</f>
        <v>33</v>
      </c>
      <c r="B34" s="55" t="s">
        <v>95</v>
      </c>
      <c r="C34" s="57"/>
      <c r="D34" s="58"/>
      <c r="E34" s="58"/>
      <c r="F34" s="58"/>
      <c r="G34" s="58"/>
      <c r="H34" s="58">
        <v>13</v>
      </c>
      <c r="I34" s="58">
        <v>13</v>
      </c>
      <c r="J34" s="59">
        <v>13</v>
      </c>
      <c r="K34" s="55">
        <f>(IF(C34&gt;0,C34/C34))+(IF(D34&gt;0,D34/D34))+(IF(E34&gt;0,E34/E34))+(IF(F34&gt;0,F34/F34))+(IF(G34&gt;0,G34/G34))+(IF(H34&gt;0,H34/H34))+(IF(I34&gt;0,I34/I34))+(IF(J34&gt;0,J34/J34))</f>
        <v>3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9"/>
      <c r="X34" s="68"/>
      <c r="Y34" s="69"/>
      <c r="Z34" s="68"/>
      <c r="AA34" s="68"/>
    </row>
    <row r="35" spans="1:27" ht="12.75">
      <c r="A35" s="56">
        <f>1+A34</f>
        <v>34</v>
      </c>
      <c r="B35" s="55" t="s">
        <v>77</v>
      </c>
      <c r="C35" s="57"/>
      <c r="D35" s="58"/>
      <c r="E35" s="58"/>
      <c r="F35" s="58"/>
      <c r="G35" s="58"/>
      <c r="H35" s="58">
        <v>15</v>
      </c>
      <c r="I35" s="58">
        <v>15</v>
      </c>
      <c r="J35" s="59">
        <v>15</v>
      </c>
      <c r="K35" s="55">
        <f>(IF(C35&gt;0,C35/C35))+(IF(D35&gt;0,D35/D35))+(IF(E35&gt;0,E35/E35))+(IF(F35&gt;0,F35/F35))+(IF(G35&gt;0,G35/G35))+(IF(H35&gt;0,H35/H35))+(IF(I35&gt;0,I35/I35))+(IF(J35&gt;0,J35/J35))</f>
        <v>3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/>
      <c r="X35" s="68"/>
      <c r="Y35" s="69"/>
      <c r="Z35" s="68"/>
      <c r="AA35" s="68"/>
    </row>
    <row r="36" spans="1:27" ht="12.75">
      <c r="A36" s="56">
        <f>1+A35</f>
        <v>35</v>
      </c>
      <c r="B36" s="55" t="s">
        <v>39</v>
      </c>
      <c r="C36" s="57"/>
      <c r="D36" s="58"/>
      <c r="E36" s="58"/>
      <c r="F36" s="58"/>
      <c r="G36" s="58"/>
      <c r="H36" s="58"/>
      <c r="I36" s="58">
        <v>3</v>
      </c>
      <c r="J36" s="59">
        <v>3</v>
      </c>
      <c r="K36" s="55">
        <f>(IF(C36&gt;0,C36/C36))+(IF(D36&gt;0,D36/D36))+(IF(E36&gt;0,E36/E36))+(IF(F36&gt;0,F36/F36))+(IF(G36&gt;0,G36/G36))+(IF(H36&gt;0,H36/H36))+(IF(I36&gt;0,I36/I36))+(IF(J36&gt;0,J36/J36))</f>
        <v>2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/>
      <c r="X36" s="68"/>
      <c r="Y36" s="69"/>
      <c r="Z36" s="68"/>
      <c r="AA36" s="68"/>
    </row>
    <row r="37" spans="1:27" ht="12.75">
      <c r="A37" s="60"/>
      <c r="B37" s="61" t="s">
        <v>142</v>
      </c>
      <c r="C37" s="62">
        <v>20</v>
      </c>
      <c r="D37" s="63">
        <v>20</v>
      </c>
      <c r="E37" s="63">
        <v>21</v>
      </c>
      <c r="F37" s="63">
        <v>20</v>
      </c>
      <c r="G37" s="63">
        <v>20</v>
      </c>
      <c r="H37" s="63">
        <v>21</v>
      </c>
      <c r="I37" s="63">
        <v>21</v>
      </c>
      <c r="J37" s="64">
        <v>21</v>
      </c>
      <c r="K37" s="61">
        <f>SUM(C37:J37)</f>
        <v>164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9"/>
      <c r="Z37" s="68"/>
      <c r="AA37" s="68"/>
    </row>
    <row r="38" spans="1:27" ht="12.75">
      <c r="A38" s="70"/>
      <c r="B38" s="71" t="s">
        <v>143</v>
      </c>
      <c r="C38" s="72">
        <v>20</v>
      </c>
      <c r="D38" s="73">
        <v>3</v>
      </c>
      <c r="E38" s="73">
        <v>3</v>
      </c>
      <c r="F38" s="73">
        <v>3</v>
      </c>
      <c r="G38" s="73">
        <v>1</v>
      </c>
      <c r="H38" s="73">
        <v>4</v>
      </c>
      <c r="I38" s="73">
        <v>1</v>
      </c>
      <c r="J38" s="74">
        <v>0</v>
      </c>
      <c r="K38" s="71">
        <f>SUM(C38:J38)</f>
        <v>35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68"/>
      <c r="Y38" s="69"/>
      <c r="Z38" s="68"/>
      <c r="AA38" s="68"/>
    </row>
    <row r="39" spans="1:2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>SUM(K2:K36)</f>
        <v>164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68"/>
      <c r="Y39" s="69"/>
      <c r="Z39" s="68"/>
      <c r="AA39" s="68"/>
    </row>
    <row r="40" spans="1:27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68"/>
      <c r="Y40" s="69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  <c r="X41" s="68"/>
      <c r="Y41" s="69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/>
      <c r="X42" s="68"/>
      <c r="Y42" s="69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9"/>
      <c r="X43" s="68"/>
      <c r="Y43" s="69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9"/>
      <c r="X44" s="68"/>
      <c r="Y44" s="69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9"/>
      <c r="X45" s="68"/>
      <c r="Y45" s="69"/>
      <c r="Z45" s="68"/>
      <c r="AA45" s="68"/>
    </row>
    <row r="46" spans="1:27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9"/>
      <c r="X46" s="68"/>
      <c r="Y46" s="69"/>
      <c r="Z46" s="68"/>
      <c r="AA46" s="68"/>
    </row>
    <row r="47" spans="1:27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/>
      <c r="X47" s="68"/>
      <c r="Y47" s="69"/>
      <c r="Z47" s="68"/>
      <c r="AA47" s="68"/>
    </row>
    <row r="48" spans="1:27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/>
      <c r="X48" s="68"/>
      <c r="Y48" s="69"/>
      <c r="Z48" s="68"/>
      <c r="AA48" s="68"/>
    </row>
    <row r="49" spans="1:27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9"/>
      <c r="X49" s="68"/>
      <c r="Y49" s="69"/>
      <c r="Z49" s="68"/>
      <c r="AA49" s="68"/>
    </row>
    <row r="50" spans="1:27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  <c r="X50" s="68"/>
      <c r="Y50" s="69"/>
      <c r="Z50" s="68"/>
      <c r="AA50" s="68"/>
    </row>
    <row r="51" spans="1:27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9"/>
      <c r="X51" s="68"/>
      <c r="Y51" s="69"/>
      <c r="Z51" s="68"/>
      <c r="AA51" s="68"/>
    </row>
    <row r="52" spans="1:27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9"/>
      <c r="X52" s="68"/>
      <c r="Y52" s="69"/>
      <c r="Z52" s="68"/>
      <c r="AA52" s="68"/>
    </row>
    <row r="53" spans="1:27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/>
      <c r="X53" s="68"/>
      <c r="Y53" s="69"/>
      <c r="Z53" s="68"/>
      <c r="AA53" s="68"/>
    </row>
    <row r="54" spans="1:27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68"/>
      <c r="Y54" s="69"/>
      <c r="Z54" s="68"/>
      <c r="AA54" s="68"/>
    </row>
    <row r="55" spans="1:27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  <c r="X55" s="68"/>
      <c r="Y55" s="69"/>
      <c r="Z55" s="68"/>
      <c r="AA55" s="68"/>
    </row>
    <row r="56" spans="1:27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9"/>
      <c r="X56" s="68"/>
      <c r="Y56" s="69"/>
      <c r="Z56" s="68"/>
      <c r="AA56" s="68"/>
    </row>
    <row r="57" spans="1:27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9"/>
      <c r="X57" s="68"/>
      <c r="Y57" s="69"/>
      <c r="Z57" s="68"/>
      <c r="AA57" s="68"/>
    </row>
    <row r="58" spans="1:27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  <c r="X58" s="68"/>
      <c r="Y58" s="69"/>
      <c r="Z58" s="68"/>
      <c r="AA58" s="68"/>
    </row>
    <row r="59" spans="1:27" ht="12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  <c r="X59" s="68"/>
      <c r="Y59" s="69"/>
      <c r="Z59" s="68"/>
      <c r="AA59" s="68"/>
    </row>
    <row r="60" spans="1:27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9"/>
      <c r="X60" s="68"/>
      <c r="Y60" s="69"/>
      <c r="Z60" s="68"/>
      <c r="AA60" s="68"/>
    </row>
    <row r="61" spans="1:27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9"/>
      <c r="X61" s="68"/>
      <c r="Y61" s="69"/>
      <c r="Z61" s="68"/>
      <c r="AA61" s="68"/>
    </row>
    <row r="62" spans="1:27" ht="12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9"/>
      <c r="X62" s="68"/>
      <c r="Y62" s="69"/>
      <c r="Z62" s="68"/>
      <c r="AA62" s="68"/>
    </row>
    <row r="63" spans="1:27" ht="12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/>
      <c r="X63" s="68"/>
      <c r="Y63" s="69"/>
      <c r="Z63" s="68"/>
      <c r="AA63" s="68"/>
    </row>
    <row r="64" spans="1:27" ht="12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9"/>
      <c r="X64" s="68"/>
      <c r="Y64" s="69"/>
      <c r="Z64" s="68"/>
      <c r="AA64" s="68"/>
    </row>
    <row r="65" spans="1:27" ht="12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/>
      <c r="X65" s="68"/>
      <c r="Y65" s="69"/>
      <c r="Z65" s="68"/>
      <c r="AA65" s="68"/>
    </row>
    <row r="66" spans="1:27" ht="12.7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68"/>
      <c r="Y66" s="69"/>
      <c r="Z66" s="68"/>
      <c r="AA66" s="68"/>
    </row>
    <row r="67" spans="1:27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68"/>
      <c r="Y67" s="69"/>
      <c r="Z67" s="68"/>
      <c r="AA67" s="68"/>
    </row>
    <row r="68" spans="1:27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68"/>
      <c r="Y68" s="69"/>
      <c r="Z68" s="68"/>
      <c r="AA68" s="68"/>
    </row>
    <row r="69" spans="1:27" ht="12.7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68"/>
      <c r="Y69" s="69"/>
      <c r="Z69" s="68"/>
      <c r="AA69" s="68"/>
    </row>
    <row r="70" spans="1:27" ht="12.7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68"/>
      <c r="Y70" s="69"/>
      <c r="Z70" s="68"/>
      <c r="AA70" s="68"/>
    </row>
    <row r="71" spans="1:27" ht="12.7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  <c r="X71" s="68"/>
      <c r="Y71" s="69"/>
      <c r="Z71" s="68"/>
      <c r="AA71" s="68"/>
    </row>
    <row r="72" spans="1:27" ht="12.7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/>
      <c r="X72" s="68"/>
      <c r="Y72" s="69"/>
      <c r="Z72" s="68"/>
      <c r="AA72" s="68"/>
    </row>
    <row r="73" spans="1:27" ht="12.7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8"/>
      <c r="Y73" s="69"/>
      <c r="Z73" s="68"/>
      <c r="AA73" s="68"/>
    </row>
    <row r="74" spans="1:27" ht="12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8"/>
      <c r="Y74" s="69"/>
      <c r="Z74" s="68"/>
      <c r="AA74" s="68"/>
    </row>
    <row r="75" spans="1:27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8"/>
      <c r="Y75" s="69"/>
      <c r="Z75" s="68"/>
      <c r="AA75" s="68"/>
    </row>
    <row r="76" spans="1:27" ht="12.7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8"/>
      <c r="Y76" s="69"/>
      <c r="Z76" s="68"/>
      <c r="AA76" s="68"/>
    </row>
    <row r="77" spans="1:27" ht="12.7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8"/>
      <c r="Y77" s="68"/>
      <c r="Z77" s="68"/>
      <c r="AA77" s="68"/>
    </row>
    <row r="78" spans="1:27" ht="12.7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8"/>
      <c r="Y78" s="68"/>
      <c r="Z78" s="68"/>
      <c r="AA78" s="68"/>
    </row>
    <row r="79" spans="1:27" ht="12.7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8"/>
      <c r="Y79" s="68"/>
      <c r="Z79" s="68"/>
      <c r="AA79" s="68"/>
    </row>
    <row r="80" spans="1:27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8"/>
      <c r="Y80" s="68"/>
      <c r="Z80" s="68"/>
      <c r="AA80" s="68"/>
    </row>
    <row r="81" spans="1:27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8"/>
      <c r="Y81" s="68"/>
      <c r="Z81" s="68"/>
      <c r="AA81" s="68"/>
    </row>
    <row r="82" spans="1:27" ht="12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8"/>
      <c r="Y82" s="68"/>
      <c r="Z82" s="68"/>
      <c r="AA82" s="68"/>
    </row>
    <row r="83" spans="1:27" ht="12.7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8"/>
      <c r="Y83" s="68"/>
      <c r="Z83" s="68"/>
      <c r="AA83" s="68"/>
    </row>
    <row r="84" spans="1:27" ht="12.7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8"/>
      <c r="Y84" s="68"/>
      <c r="Z84" s="68"/>
      <c r="AA84" s="68"/>
    </row>
    <row r="85" spans="1:27" ht="12.7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ht="12.7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8"/>
      <c r="Y86" s="68"/>
      <c r="Z86" s="68"/>
      <c r="AA86" s="68"/>
    </row>
    <row r="87" spans="1:27" ht="12.75">
      <c r="A87" s="75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68"/>
    </row>
    <row r="88" spans="1:27" ht="12.7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8"/>
      <c r="Y88" s="68"/>
      <c r="Z88" s="68"/>
      <c r="AA88" s="68"/>
    </row>
    <row r="89" spans="1:27" ht="12.7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8"/>
      <c r="Y89" s="69"/>
      <c r="Z89" s="68"/>
      <c r="AA89" s="68"/>
    </row>
    <row r="90" spans="1:27" ht="12.7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8"/>
      <c r="Y90" s="68"/>
      <c r="Z90" s="68"/>
      <c r="AA90" s="68"/>
    </row>
    <row r="91" spans="1:27" ht="12.75">
      <c r="A91" s="68"/>
      <c r="B91" s="7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8"/>
      <c r="Y91" s="68"/>
      <c r="Z91" s="68"/>
      <c r="AA91" s="68"/>
    </row>
    <row r="92" spans="1:27" ht="12.75">
      <c r="A92" s="68"/>
      <c r="B92" s="7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68"/>
      <c r="Y92" s="68"/>
      <c r="Z92" s="68"/>
      <c r="AA92" s="68"/>
    </row>
    <row r="93" spans="1:27" ht="12.75">
      <c r="A93" s="68"/>
      <c r="B93" s="7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8"/>
      <c r="Y93" s="68"/>
      <c r="Z93" s="68"/>
      <c r="AA93" s="68"/>
    </row>
    <row r="94" spans="1:27" ht="12.75">
      <c r="A94" s="68"/>
      <c r="B94" s="7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8"/>
      <c r="Y94" s="68"/>
      <c r="Z94" s="68"/>
      <c r="AA94" s="68"/>
    </row>
    <row r="95" spans="1:27" ht="12.75">
      <c r="A95" s="68"/>
      <c r="B95" s="7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8"/>
      <c r="Y95" s="68"/>
      <c r="Z95" s="68"/>
      <c r="AA95" s="68"/>
    </row>
    <row r="96" spans="1:27" ht="12.75">
      <c r="A96" s="68"/>
      <c r="B96" s="7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8"/>
      <c r="Y96" s="68"/>
      <c r="Z96" s="68"/>
      <c r="AA96" s="68"/>
    </row>
    <row r="97" spans="1:27" ht="12.75">
      <c r="A97" s="68"/>
      <c r="B97" s="7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/>
      <c r="X97" s="68"/>
      <c r="Y97" s="68"/>
      <c r="Z97" s="68"/>
      <c r="AA97" s="68"/>
    </row>
    <row r="98" spans="1:27" ht="12.75">
      <c r="A98" s="68"/>
      <c r="B98" s="7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68"/>
      <c r="Y98" s="68"/>
      <c r="Z98" s="68"/>
      <c r="AA98" s="68"/>
    </row>
    <row r="99" spans="1:27" ht="12.75">
      <c r="A99" s="68"/>
      <c r="B99" s="7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8"/>
      <c r="Y99" s="68"/>
      <c r="Z99" s="68"/>
      <c r="AA99" s="68"/>
    </row>
    <row r="100" spans="1:27" ht="12.75">
      <c r="A100" s="68"/>
      <c r="B100" s="7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/>
      <c r="X100" s="68"/>
      <c r="Y100" s="68"/>
      <c r="Z100" s="68"/>
      <c r="AA100" s="68"/>
    </row>
    <row r="101" spans="1:27" ht="12.75">
      <c r="A101" s="68"/>
      <c r="B101" s="7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9"/>
      <c r="X101" s="68"/>
      <c r="Y101" s="68"/>
      <c r="Z101" s="68"/>
      <c r="AA101" s="68"/>
    </row>
    <row r="102" spans="1:27" ht="12.75">
      <c r="A102" s="68"/>
      <c r="B102" s="7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9"/>
      <c r="X102" s="68"/>
      <c r="Y102" s="68"/>
      <c r="Z102" s="68"/>
      <c r="AA102" s="68"/>
    </row>
    <row r="103" spans="1:27" ht="12.75">
      <c r="A103" s="68"/>
      <c r="B103" s="7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/>
      <c r="X103" s="68"/>
      <c r="Y103" s="68"/>
      <c r="Z103" s="68"/>
      <c r="AA103" s="68"/>
    </row>
    <row r="104" spans="1:27" ht="12.75">
      <c r="A104" s="68"/>
      <c r="B104" s="7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9"/>
      <c r="X104" s="68"/>
      <c r="Y104" s="68"/>
      <c r="Z104" s="68"/>
      <c r="AA104" s="68"/>
    </row>
    <row r="105" spans="1:27" ht="12.75">
      <c r="A105" s="68"/>
      <c r="B105" s="7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9"/>
      <c r="X105" s="68"/>
      <c r="Y105" s="68"/>
      <c r="Z105" s="68"/>
      <c r="AA105" s="68"/>
    </row>
    <row r="106" spans="1:27" ht="12.75">
      <c r="A106" s="68"/>
      <c r="B106" s="7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9"/>
      <c r="X106" s="68"/>
      <c r="Y106" s="68"/>
      <c r="Z106" s="68"/>
      <c r="AA106" s="68"/>
    </row>
    <row r="107" spans="1:27" ht="12.75">
      <c r="A107" s="68"/>
      <c r="B107" s="7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9"/>
      <c r="X107" s="68"/>
      <c r="Y107" s="68"/>
      <c r="Z107" s="68"/>
      <c r="AA107" s="68"/>
    </row>
    <row r="108" spans="1:27" ht="12.75">
      <c r="A108" s="68"/>
      <c r="B108" s="7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9"/>
      <c r="X108" s="68"/>
      <c r="Y108" s="68"/>
      <c r="Z108" s="68"/>
      <c r="AA108" s="68"/>
    </row>
    <row r="109" spans="1:27" ht="12.75">
      <c r="A109" s="68"/>
      <c r="B109" s="7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9"/>
      <c r="X109" s="68"/>
      <c r="Y109" s="68"/>
      <c r="Z109" s="68"/>
      <c r="AA109" s="68"/>
    </row>
    <row r="110" spans="1:27" ht="12.75">
      <c r="A110" s="68"/>
      <c r="B110" s="7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9"/>
      <c r="X110" s="68"/>
      <c r="Y110" s="68"/>
      <c r="Z110" s="68"/>
      <c r="AA110" s="68"/>
    </row>
    <row r="111" spans="1:27" ht="12.75">
      <c r="A111" s="68"/>
      <c r="B111" s="7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9"/>
      <c r="X111" s="68"/>
      <c r="Y111" s="68"/>
      <c r="Z111" s="68"/>
      <c r="AA111" s="68"/>
    </row>
    <row r="112" spans="1:27" ht="12.75">
      <c r="A112" s="68"/>
      <c r="B112" s="7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9"/>
      <c r="X112" s="68"/>
      <c r="Y112" s="68"/>
      <c r="Z112" s="68"/>
      <c r="AA112" s="68"/>
    </row>
    <row r="113" spans="1:27" ht="12.75">
      <c r="A113" s="68"/>
      <c r="B113" s="7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9"/>
      <c r="X113" s="68"/>
      <c r="Y113" s="68"/>
      <c r="Z113" s="68"/>
      <c r="AA113" s="68"/>
    </row>
    <row r="114" spans="1:27" ht="12.75">
      <c r="A114" s="68"/>
      <c r="B114" s="7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9"/>
      <c r="X114" s="68"/>
      <c r="Y114" s="68"/>
      <c r="Z114" s="68"/>
      <c r="AA114" s="68"/>
    </row>
    <row r="115" spans="1:27" ht="12.75">
      <c r="A115" s="68"/>
      <c r="B115" s="7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9"/>
      <c r="X115" s="68"/>
      <c r="Y115" s="68"/>
      <c r="Z115" s="68"/>
      <c r="AA115" s="68"/>
    </row>
    <row r="116" spans="1:27" ht="12.75">
      <c r="A116" s="68"/>
      <c r="B116" s="7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9"/>
      <c r="X116" s="68"/>
      <c r="Y116" s="68"/>
      <c r="Z116" s="68"/>
      <c r="AA116" s="68"/>
    </row>
    <row r="117" spans="1:27" ht="12.75">
      <c r="A117" s="68"/>
      <c r="B117" s="7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9"/>
      <c r="X117" s="68"/>
      <c r="Y117" s="68"/>
      <c r="Z117" s="68"/>
      <c r="AA117" s="68"/>
    </row>
    <row r="118" spans="1:27" ht="12.75">
      <c r="A118" s="68"/>
      <c r="B118" s="7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9"/>
      <c r="X118" s="68"/>
      <c r="Y118" s="68"/>
      <c r="Z118" s="68"/>
      <c r="AA118" s="68"/>
    </row>
    <row r="119" spans="1:27" ht="12.75">
      <c r="A119" s="68"/>
      <c r="B119" s="7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9"/>
      <c r="X119" s="68"/>
      <c r="Y119" s="68"/>
      <c r="Z119" s="68"/>
      <c r="AA119" s="68"/>
    </row>
    <row r="120" spans="1:27" ht="12.75">
      <c r="A120" s="68"/>
      <c r="B120" s="7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9"/>
      <c r="X120" s="68"/>
      <c r="Y120" s="68"/>
      <c r="Z120" s="68"/>
      <c r="AA120" s="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7" sqref="Q7"/>
    </sheetView>
  </sheetViews>
  <sheetFormatPr defaultColWidth="9.140625" defaultRowHeight="12.75"/>
  <cols>
    <col min="1" max="1" width="3.00390625" style="2" customWidth="1"/>
    <col min="2" max="2" width="34.421875" style="2" customWidth="1"/>
    <col min="3" max="14" width="3.28125" style="2" customWidth="1"/>
    <col min="15" max="15" width="3.421875" style="2" customWidth="1"/>
    <col min="16" max="16" width="3.28125" style="2" customWidth="1"/>
    <col min="17" max="17" width="4.00390625" style="2" customWidth="1"/>
    <col min="18" max="16384" width="9.28125" style="2" customWidth="1"/>
  </cols>
  <sheetData>
    <row r="1" spans="1:17" ht="70.5" customHeight="1">
      <c r="A1" s="44" t="s">
        <v>179</v>
      </c>
      <c r="B1" s="45" t="s">
        <v>177</v>
      </c>
      <c r="C1" s="78" t="s">
        <v>17</v>
      </c>
      <c r="D1" s="47" t="s">
        <v>18</v>
      </c>
      <c r="E1" s="47" t="s">
        <v>19</v>
      </c>
      <c r="F1" s="47" t="s">
        <v>20</v>
      </c>
      <c r="G1" s="47" t="s">
        <v>21</v>
      </c>
      <c r="H1" s="47" t="s">
        <v>22</v>
      </c>
      <c r="I1" s="47" t="s">
        <v>23</v>
      </c>
      <c r="J1" s="47" t="s">
        <v>24</v>
      </c>
      <c r="K1" s="47" t="s">
        <v>25</v>
      </c>
      <c r="L1" s="47" t="s">
        <v>26</v>
      </c>
      <c r="M1" s="47" t="s">
        <v>27</v>
      </c>
      <c r="N1" s="47" t="s">
        <v>28</v>
      </c>
      <c r="O1" s="79" t="s">
        <v>29</v>
      </c>
      <c r="P1" s="80" t="s">
        <v>30</v>
      </c>
      <c r="Q1" s="49" t="s">
        <v>33</v>
      </c>
    </row>
    <row r="2" spans="1:17" ht="12.75">
      <c r="A2" s="56">
        <v>1</v>
      </c>
      <c r="B2" s="55" t="s">
        <v>57</v>
      </c>
      <c r="C2" s="81">
        <v>1</v>
      </c>
      <c r="D2" s="58">
        <v>1</v>
      </c>
      <c r="E2" s="58">
        <v>18</v>
      </c>
      <c r="F2" s="58">
        <v>1</v>
      </c>
      <c r="G2" s="58">
        <v>1</v>
      </c>
      <c r="H2" s="58">
        <v>1</v>
      </c>
      <c r="I2" s="58">
        <v>1</v>
      </c>
      <c r="J2" s="58">
        <v>18</v>
      </c>
      <c r="K2" s="58">
        <v>18</v>
      </c>
      <c r="L2" s="58">
        <v>1</v>
      </c>
      <c r="M2" s="58">
        <v>1</v>
      </c>
      <c r="N2" s="58">
        <v>1</v>
      </c>
      <c r="O2" s="82">
        <v>1</v>
      </c>
      <c r="P2" s="83">
        <v>1</v>
      </c>
      <c r="Q2" s="55">
        <f>(IF(C2&gt;0,C2/C2))+(IF(D2&gt;0,D2/D2))+(IF(E2&gt;0,E2/E2))+(IF(F2&gt;0,F2/F2))+(IF(G2&gt;0,G2/G2))+(IF(H2&gt;0,H2/H2))+(IF(I2&gt;0,I2/I2))+(IF(J2&gt;0,J2/J2))+(IF(K2&gt;0,K2/K2))+(IF(L2&gt;0,L2/L2))+(IF(M2&gt;0,M2/M2))+(IF(N2&gt;0,N2/N2))+(IF(O2&gt;0,O2/O2))+(IF(P2&gt;0,P2/P2))</f>
        <v>14</v>
      </c>
    </row>
    <row r="3" spans="1:17" ht="12.75">
      <c r="A3" s="56">
        <f>1+A2</f>
        <v>2</v>
      </c>
      <c r="B3" s="55" t="s">
        <v>37</v>
      </c>
      <c r="C3" s="81">
        <v>2</v>
      </c>
      <c r="D3" s="58">
        <v>18</v>
      </c>
      <c r="E3" s="58">
        <v>17</v>
      </c>
      <c r="F3" s="58">
        <v>3</v>
      </c>
      <c r="G3" s="58">
        <v>3</v>
      </c>
      <c r="H3" s="58">
        <v>2</v>
      </c>
      <c r="I3" s="58">
        <v>2</v>
      </c>
      <c r="J3" s="58"/>
      <c r="K3" s="58"/>
      <c r="L3" s="58">
        <v>2</v>
      </c>
      <c r="M3" s="58">
        <v>3</v>
      </c>
      <c r="N3" s="58">
        <v>13</v>
      </c>
      <c r="O3" s="82">
        <v>3</v>
      </c>
      <c r="P3" s="83">
        <v>3</v>
      </c>
      <c r="Q3" s="55">
        <f>(IF(C3&gt;0,C3/C3))+(IF(D3&gt;0,D3/D3))+(IF(E3&gt;0,E3/E3))+(IF(F3&gt;0,F3/F3))+(IF(G3&gt;0,G3/G3))+(IF(H3&gt;0,H3/H3))+(IF(I3&gt;0,I3/I3))+(IF(J3&gt;0,J3/J3))+(IF(K3&gt;0,K3/K3))+(IF(L3&gt;0,L3/L3))+(IF(M3&gt;0,M3/M3))+(IF(N3&gt;0,N3/N3))+(IF(O3&gt;0,O3/O3))+(IF(P3&gt;0,P3/P3))</f>
        <v>12</v>
      </c>
    </row>
    <row r="4" spans="1:17" ht="12.75">
      <c r="A4" s="56">
        <f>A3+1</f>
        <v>3</v>
      </c>
      <c r="B4" s="55" t="s">
        <v>54</v>
      </c>
      <c r="C4" s="81">
        <v>3</v>
      </c>
      <c r="D4" s="58">
        <v>2</v>
      </c>
      <c r="E4" s="58">
        <v>13</v>
      </c>
      <c r="F4" s="58">
        <v>2</v>
      </c>
      <c r="G4" s="58">
        <v>2</v>
      </c>
      <c r="H4" s="58">
        <v>17</v>
      </c>
      <c r="I4" s="58">
        <v>17</v>
      </c>
      <c r="J4" s="58">
        <v>2</v>
      </c>
      <c r="K4" s="58">
        <v>16</v>
      </c>
      <c r="L4" s="58">
        <v>18</v>
      </c>
      <c r="M4" s="58">
        <v>2</v>
      </c>
      <c r="N4" s="58">
        <v>17</v>
      </c>
      <c r="O4" s="82">
        <v>2</v>
      </c>
      <c r="P4" s="83">
        <v>2</v>
      </c>
      <c r="Q4" s="55">
        <f>(IF(C4&gt;0,C4/C4))+(IF(D4&gt;0,D4/D4))+(IF(E4&gt;0,E4/E4))+(IF(F4&gt;0,F4/F4))+(IF(G4&gt;0,G4/G4))+(IF(H4&gt;0,H4/H4))+(IF(I4&gt;0,I4/I4))+(IF(J4&gt;0,J4/J4))+(IF(K4&gt;0,K4/K4))+(IF(L4&gt;0,L4/L4))+(IF(M4&gt;0,M4/M4))+(IF(N4&gt;0,N4/N4))+(IF(O4&gt;0,O4/O4))+(IF(P4&gt;0,P4/P4))</f>
        <v>14</v>
      </c>
    </row>
    <row r="5" spans="1:17" ht="12.75">
      <c r="A5" s="56">
        <f>1+A4</f>
        <v>4</v>
      </c>
      <c r="B5" s="55" t="s">
        <v>96</v>
      </c>
      <c r="C5" s="81">
        <v>4</v>
      </c>
      <c r="D5" s="58">
        <v>4</v>
      </c>
      <c r="E5" s="58">
        <v>4</v>
      </c>
      <c r="F5" s="58">
        <v>4</v>
      </c>
      <c r="G5" s="58">
        <v>4</v>
      </c>
      <c r="H5" s="58">
        <v>4</v>
      </c>
      <c r="I5" s="58">
        <v>4</v>
      </c>
      <c r="J5" s="58">
        <v>4</v>
      </c>
      <c r="K5" s="58"/>
      <c r="L5" s="58">
        <v>3</v>
      </c>
      <c r="M5" s="58">
        <v>4</v>
      </c>
      <c r="N5" s="58">
        <v>3</v>
      </c>
      <c r="O5" s="82">
        <v>4</v>
      </c>
      <c r="P5" s="83">
        <v>4</v>
      </c>
      <c r="Q5" s="55">
        <f>(IF(C5&gt;0,C5/C5))+(IF(D5&gt;0,D5/D5))+(IF(E5&gt;0,E5/E5))+(IF(F5&gt;0,F5/F5))+(IF(G5&gt;0,G5/G5))+(IF(H5&gt;0,H5/H5))+(IF(I5&gt;0,I5/I5))+(IF(J5&gt;0,J5/J5))+(IF(K5&gt;0,K5/K5))+(IF(L5&gt;0,L5/L5))+(IF(M5&gt;0,M5/M5))+(IF(N5&gt;0,N5/N5))+(IF(O5&gt;0,O5/O5))+(IF(P5&gt;0,P5/P5))</f>
        <v>13</v>
      </c>
    </row>
    <row r="6" spans="1:17" ht="12.75">
      <c r="A6" s="56">
        <f>A5+1</f>
        <v>5</v>
      </c>
      <c r="B6" s="55" t="s">
        <v>81</v>
      </c>
      <c r="C6" s="81">
        <v>5</v>
      </c>
      <c r="D6" s="58"/>
      <c r="E6" s="58"/>
      <c r="F6" s="58">
        <v>7</v>
      </c>
      <c r="G6" s="58"/>
      <c r="H6" s="58"/>
      <c r="I6" s="58"/>
      <c r="J6" s="58"/>
      <c r="K6" s="58"/>
      <c r="L6" s="58"/>
      <c r="M6" s="58"/>
      <c r="N6" s="58"/>
      <c r="O6" s="82"/>
      <c r="P6" s="83"/>
      <c r="Q6" s="55">
        <f>(IF(C6&gt;0,C6/C6))+(IF(D6&gt;0,D6/D6))+(IF(E6&gt;0,E6/E6))+(IF(F6&gt;0,F6/F6))+(IF(G6&gt;0,G6/G6))+(IF(H6&gt;0,H6/H6))+(IF(I6&gt;0,I6/I6))+(IF(J6&gt;0,J6/J6))+(IF(K6&gt;0,K6/K6))+(IF(L6&gt;0,L6/L6))+(IF(M6&gt;0,M6/M6))+(IF(N6&gt;0,N6/N6))+(IF(O6&gt;0,O6/O6))+(IF(P6&gt;0,P6/P6))</f>
        <v>2</v>
      </c>
    </row>
    <row r="7" spans="1:17" ht="12.75">
      <c r="A7" s="56">
        <f>1+A6</f>
        <v>6</v>
      </c>
      <c r="B7" s="55" t="s">
        <v>69</v>
      </c>
      <c r="C7" s="81">
        <v>6</v>
      </c>
      <c r="D7" s="58"/>
      <c r="E7" s="58"/>
      <c r="F7" s="58">
        <v>5</v>
      </c>
      <c r="G7" s="58">
        <v>5</v>
      </c>
      <c r="H7" s="58"/>
      <c r="I7" s="58">
        <v>5</v>
      </c>
      <c r="J7" s="58"/>
      <c r="K7" s="58"/>
      <c r="L7" s="58"/>
      <c r="M7" s="58">
        <v>5</v>
      </c>
      <c r="N7" s="58"/>
      <c r="O7" s="84" t="s">
        <v>70</v>
      </c>
      <c r="P7" s="83">
        <v>5</v>
      </c>
      <c r="Q7" s="85">
        <v>8</v>
      </c>
    </row>
    <row r="8" spans="1:17" ht="12.75">
      <c r="A8" s="56">
        <f>A7+1</f>
        <v>7</v>
      </c>
      <c r="B8" s="55" t="s">
        <v>97</v>
      </c>
      <c r="C8" s="81">
        <v>7</v>
      </c>
      <c r="D8" s="58">
        <v>7</v>
      </c>
      <c r="E8" s="58"/>
      <c r="F8" s="58">
        <v>6</v>
      </c>
      <c r="G8" s="58">
        <v>6</v>
      </c>
      <c r="H8" s="58">
        <v>6</v>
      </c>
      <c r="I8" s="58">
        <v>6</v>
      </c>
      <c r="J8" s="58"/>
      <c r="K8" s="58"/>
      <c r="L8" s="58">
        <v>6</v>
      </c>
      <c r="M8" s="58">
        <v>6</v>
      </c>
      <c r="N8" s="58"/>
      <c r="O8" s="82">
        <v>6</v>
      </c>
      <c r="P8" s="83">
        <v>6</v>
      </c>
      <c r="Q8" s="55">
        <f>(IF(C8&gt;0,C8/C8))+(IF(D8&gt;0,D8/D8))+(IF(E8&gt;0,E8/E8))+(IF(F8&gt;0,F8/F8))+(IF(G8&gt;0,G8/G8))+(IF(H8&gt;0,H8/H8))+(IF(I8&gt;0,I8/I8))+(IF(J8&gt;0,J8/J8))+(IF(K8&gt;0,K8/K8))+(IF(L8&gt;0,L8/L8))+(IF(M8&gt;0,M8/M8))+(IF(N8&gt;0,N8/N8))+(IF(O8&gt;0,O8/O8))+(IF(P8&gt;0,P8/P8))</f>
        <v>10</v>
      </c>
    </row>
    <row r="9" spans="1:17" ht="12.75">
      <c r="A9" s="56">
        <f>A8+1</f>
        <v>8</v>
      </c>
      <c r="B9" s="55" t="s">
        <v>98</v>
      </c>
      <c r="C9" s="81">
        <v>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>
        <v>6</v>
      </c>
      <c r="O9" s="82"/>
      <c r="P9" s="83"/>
      <c r="Q9" s="55">
        <f>(IF(C9&gt;0,C9/C9))+(IF(D9&gt;0,D9/D9))+(IF(E9&gt;0,E9/E9))+(IF(F9&gt;0,F9/F9))+(IF(G9&gt;0,G9/G9))+(IF(H9&gt;0,H9/H9))+(IF(I9&gt;0,I9/I9))+(IF(J9&gt;0,J9/J9))+(IF(K9&gt;0,K9/K9))+(IF(L9&gt;0,L9/L9))+(IF(M9&gt;0,M9/M9))+(IF(N9&gt;0,N9/N9))+(IF(O9&gt;0,O9/O9))+(IF(P9&gt;0,P9/P9))</f>
        <v>2</v>
      </c>
    </row>
    <row r="10" spans="1:17" ht="12.75">
      <c r="A10" s="56">
        <f>A9+1</f>
        <v>9</v>
      </c>
      <c r="B10" s="55" t="s">
        <v>35</v>
      </c>
      <c r="C10" s="81">
        <v>9</v>
      </c>
      <c r="D10" s="58">
        <v>9</v>
      </c>
      <c r="E10" s="58">
        <v>10</v>
      </c>
      <c r="F10" s="58">
        <v>8</v>
      </c>
      <c r="G10" s="58">
        <v>8</v>
      </c>
      <c r="H10" s="58">
        <v>8</v>
      </c>
      <c r="I10" s="58">
        <v>8</v>
      </c>
      <c r="J10" s="58">
        <v>9</v>
      </c>
      <c r="K10" s="58">
        <v>17</v>
      </c>
      <c r="L10" s="58"/>
      <c r="M10" s="58">
        <v>8</v>
      </c>
      <c r="N10" s="58">
        <v>8</v>
      </c>
      <c r="O10" s="82">
        <v>8</v>
      </c>
      <c r="P10" s="83">
        <v>8</v>
      </c>
      <c r="Q10" s="55">
        <f>(IF(C10&gt;0,C10/C10))+(IF(D10&gt;0,D10/D10))+(IF(E10&gt;0,E10/E10))+(IF(F10&gt;0,F10/F10))+(IF(G10&gt;0,G10/G10))+(IF(H10&gt;0,H10/H10))+(IF(I10&gt;0,I10/I10))+(IF(J10&gt;0,J10/J10))+(IF(K10&gt;0,K10/K10))+(IF(L10&gt;0,L10/L10))+(IF(M10&gt;0,M10/M10))+(IF(N10&gt;0,N10/N10))+(IF(O10&gt;0,O10/O10))+(IF(P10&gt;0,P10/P10))</f>
        <v>13</v>
      </c>
    </row>
    <row r="11" spans="1:17" ht="12.75">
      <c r="A11" s="56">
        <f>A10+1</f>
        <v>10</v>
      </c>
      <c r="B11" s="55" t="s">
        <v>99</v>
      </c>
      <c r="C11" s="81">
        <v>10</v>
      </c>
      <c r="D11" s="58"/>
      <c r="E11" s="58">
        <v>11</v>
      </c>
      <c r="F11" s="58"/>
      <c r="G11" s="58"/>
      <c r="H11" s="58">
        <v>9</v>
      </c>
      <c r="I11" s="58"/>
      <c r="J11" s="58"/>
      <c r="K11" s="58"/>
      <c r="L11" s="58"/>
      <c r="M11" s="58"/>
      <c r="N11" s="58"/>
      <c r="O11" s="82"/>
      <c r="P11" s="83"/>
      <c r="Q11" s="55">
        <f>(IF(C11&gt;0,C11/C11))+(IF(D11&gt;0,D11/D11))+(IF(E11&gt;0,E11/E11))+(IF(F11&gt;0,F11/F11))+(IF(G11&gt;0,G11/G11))+(IF(H11&gt;0,H11/H11))+(IF(I11&gt;0,I11/I11))+(IF(J11&gt;0,J11/J11))+(IF(K11&gt;0,K11/K11))+(IF(L11&gt;0,L11/L11))+(IF(M11&gt;0,M11/M11))+(IF(N11&gt;0,N11/N11))+(IF(O11&gt;0,O11/O11))+(IF(P11&gt;0,P11/P11))</f>
        <v>3</v>
      </c>
    </row>
    <row r="12" spans="1:17" ht="12.75">
      <c r="A12" s="56">
        <f>A11+1</f>
        <v>11</v>
      </c>
      <c r="B12" s="55" t="s">
        <v>50</v>
      </c>
      <c r="C12" s="81">
        <v>11</v>
      </c>
      <c r="D12" s="58"/>
      <c r="E12" s="58"/>
      <c r="F12" s="58">
        <v>10</v>
      </c>
      <c r="G12" s="58">
        <v>10</v>
      </c>
      <c r="H12" s="58"/>
      <c r="I12" s="58">
        <v>10</v>
      </c>
      <c r="J12" s="58">
        <v>11</v>
      </c>
      <c r="K12" s="58"/>
      <c r="L12" s="58">
        <v>11</v>
      </c>
      <c r="M12" s="58">
        <v>10</v>
      </c>
      <c r="N12" s="58">
        <v>10</v>
      </c>
      <c r="O12" s="82"/>
      <c r="P12" s="83"/>
      <c r="Q12" s="55">
        <f>(IF(C12&gt;0,C12/C12))+(IF(D12&gt;0,D12/D12))+(IF(E12&gt;0,E12/E12))+(IF(F12&gt;0,F12/F12))+(IF(G12&gt;0,G12/G12))+(IF(H12&gt;0,H12/H12))+(IF(I12&gt;0,I12/I12))+(IF(J12&gt;0,J12/J12))+(IF(K12&gt;0,K12/K12))+(IF(L12&gt;0,L12/L12))+(IF(M12&gt;0,M12/M12))+(IF(N12&gt;0,N12/N12))+(IF(O12&gt;0,O12/O12))+(IF(P12&gt;0,P12/P12))</f>
        <v>8</v>
      </c>
    </row>
    <row r="13" spans="1:17" ht="12.75">
      <c r="A13" s="56">
        <f>A12+1</f>
        <v>12</v>
      </c>
      <c r="B13" s="55" t="s">
        <v>52</v>
      </c>
      <c r="C13" s="81">
        <v>12</v>
      </c>
      <c r="D13" s="58">
        <v>12</v>
      </c>
      <c r="E13" s="58"/>
      <c r="F13" s="58">
        <v>11</v>
      </c>
      <c r="G13" s="58">
        <v>11</v>
      </c>
      <c r="H13" s="58">
        <v>11</v>
      </c>
      <c r="I13" s="58">
        <v>11</v>
      </c>
      <c r="J13" s="58"/>
      <c r="K13" s="58"/>
      <c r="L13" s="58">
        <v>12</v>
      </c>
      <c r="M13" s="58">
        <v>11</v>
      </c>
      <c r="N13" s="58">
        <v>11</v>
      </c>
      <c r="O13" s="82">
        <v>11</v>
      </c>
      <c r="P13" s="83">
        <v>11</v>
      </c>
      <c r="Q13" s="55">
        <f>(IF(C13&gt;0,C13/C13))+(IF(D13&gt;0,D13/D13))+(IF(E13&gt;0,E13/E13))+(IF(F13&gt;0,F13/F13))+(IF(G13&gt;0,G13/G13))+(IF(H13&gt;0,H13/H13))+(IF(I13&gt;0,I13/I13))+(IF(J13&gt;0,J13/J13))+(IF(K13&gt;0,K13/K13))+(IF(L13&gt;0,L13/L13))+(IF(M13&gt;0,M13/M13))+(IF(N13&gt;0,N13/N13))+(IF(O13&gt;0,O13/O13))+(IF(P13&gt;0,P13/P13))</f>
        <v>11</v>
      </c>
    </row>
    <row r="14" spans="1:17" ht="12.75">
      <c r="A14" s="56">
        <f>A13+1</f>
        <v>13</v>
      </c>
      <c r="B14" s="55" t="s">
        <v>55</v>
      </c>
      <c r="C14" s="81">
        <v>13</v>
      </c>
      <c r="D14" s="58">
        <v>13</v>
      </c>
      <c r="E14" s="58">
        <v>2</v>
      </c>
      <c r="F14" s="58">
        <v>16</v>
      </c>
      <c r="G14" s="58">
        <v>16</v>
      </c>
      <c r="H14" s="58">
        <v>3</v>
      </c>
      <c r="I14" s="58">
        <v>3</v>
      </c>
      <c r="J14" s="58">
        <v>17</v>
      </c>
      <c r="K14" s="58">
        <v>7</v>
      </c>
      <c r="L14" s="58"/>
      <c r="M14" s="58">
        <v>13</v>
      </c>
      <c r="N14" s="58">
        <v>2</v>
      </c>
      <c r="O14" s="84" t="s">
        <v>56</v>
      </c>
      <c r="P14" s="83">
        <v>12</v>
      </c>
      <c r="Q14" s="85">
        <v>14</v>
      </c>
    </row>
    <row r="15" spans="1:17" ht="12.75">
      <c r="A15" s="56">
        <f>A14+1</f>
        <v>14</v>
      </c>
      <c r="B15" s="55" t="s">
        <v>53</v>
      </c>
      <c r="C15" s="81">
        <v>14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82"/>
      <c r="P15" s="83"/>
      <c r="Q15" s="55">
        <f>(IF(C15&gt;0,C15/C15))+(IF(D15&gt;0,D15/D15))+(IF(E15&gt;0,E15/E15))+(IF(F15&gt;0,F15/F15))+(IF(G15&gt;0,G15/G15))+(IF(H15&gt;0,H15/H15))+(IF(I15&gt;0,I15/I15))+(IF(J15&gt;0,J15/J15))+(IF(K15&gt;0,K15/K15))+(IF(L15&gt;0,L15/L15))+(IF(M15&gt;0,M15/M15))+(IF(N15&gt;0,N15/N15))+(IF(O15&gt;0,O15/O15))+(IF(P15&gt;0,P15/P15))</f>
        <v>1</v>
      </c>
    </row>
    <row r="16" spans="1:17" ht="12.75">
      <c r="A16" s="56">
        <f>A15+1</f>
        <v>15</v>
      </c>
      <c r="B16" s="55" t="s">
        <v>77</v>
      </c>
      <c r="C16" s="81">
        <v>15</v>
      </c>
      <c r="D16" s="58">
        <v>15</v>
      </c>
      <c r="E16" s="58">
        <v>9</v>
      </c>
      <c r="F16" s="58"/>
      <c r="G16" s="58"/>
      <c r="H16" s="58"/>
      <c r="I16" s="58">
        <v>7</v>
      </c>
      <c r="J16" s="58"/>
      <c r="K16" s="58"/>
      <c r="L16" s="58"/>
      <c r="M16" s="58">
        <v>7</v>
      </c>
      <c r="N16" s="58">
        <v>7</v>
      </c>
      <c r="O16" s="82">
        <v>7</v>
      </c>
      <c r="P16" s="83">
        <v>7</v>
      </c>
      <c r="Q16" s="55">
        <f>(IF(C16&gt;0,C16/C16))+(IF(D16&gt;0,D16/D16))+(IF(E16&gt;0,E16/E16))+(IF(F16&gt;0,F16/F16))+(IF(G16&gt;0,G16/G16))+(IF(H16&gt;0,H16/H16))+(IF(I16&gt;0,I16/I16))+(IF(J16&gt;0,J16/J16))+(IF(K16&gt;0,K16/K16))+(IF(L16&gt;0,L16/L16))+(IF(M16&gt;0,M16/M16))+(IF(N16&gt;0,N16/N16))+(IF(O16&gt;0,O16/O16))+(IF(P16&gt;0,P16/P16))</f>
        <v>8</v>
      </c>
    </row>
    <row r="17" spans="1:17" ht="12.75">
      <c r="A17" s="56">
        <f>A16+1</f>
        <v>16</v>
      </c>
      <c r="B17" s="55" t="s">
        <v>46</v>
      </c>
      <c r="C17" s="81">
        <v>16</v>
      </c>
      <c r="D17" s="58">
        <v>16</v>
      </c>
      <c r="E17" s="58"/>
      <c r="F17" s="58">
        <v>15</v>
      </c>
      <c r="G17" s="58">
        <v>15</v>
      </c>
      <c r="H17" s="58">
        <v>15</v>
      </c>
      <c r="I17" s="58">
        <v>15</v>
      </c>
      <c r="J17" s="58"/>
      <c r="K17" s="58"/>
      <c r="L17" s="58">
        <v>16</v>
      </c>
      <c r="M17" s="58">
        <v>15</v>
      </c>
      <c r="N17" s="58">
        <v>15</v>
      </c>
      <c r="O17" s="82">
        <v>15</v>
      </c>
      <c r="P17" s="83">
        <v>15</v>
      </c>
      <c r="Q17" s="55">
        <f>(IF(C17&gt;0,C17/C17))+(IF(D17&gt;0,D17/D17))+(IF(E17&gt;0,E17/E17))+(IF(F17&gt;0,F17/F17))+(IF(G17&gt;0,G17/G17))+(IF(H17&gt;0,H17/H17))+(IF(I17&gt;0,I17/I17))+(IF(J17&gt;0,J17/J17))+(IF(K17&gt;0,K17/K17))+(IF(L17&gt;0,L17/L17))+(IF(M17&gt;0,M17/M17))+(IF(N17&gt;0,N17/N17))+(IF(O17&gt;0,O17/O17))+(IF(P17&gt;0,P17/P17))</f>
        <v>11</v>
      </c>
    </row>
    <row r="18" spans="1:17" ht="12.75">
      <c r="A18" s="56">
        <f>A17+1</f>
        <v>17</v>
      </c>
      <c r="B18" s="55" t="s">
        <v>49</v>
      </c>
      <c r="C18" s="81">
        <v>17</v>
      </c>
      <c r="D18" s="58">
        <v>17</v>
      </c>
      <c r="E18" s="58"/>
      <c r="F18" s="58">
        <v>17</v>
      </c>
      <c r="G18" s="58">
        <v>17</v>
      </c>
      <c r="H18" s="58">
        <v>16</v>
      </c>
      <c r="I18" s="58">
        <v>16</v>
      </c>
      <c r="J18" s="58">
        <v>14</v>
      </c>
      <c r="K18" s="58"/>
      <c r="L18" s="58">
        <v>17</v>
      </c>
      <c r="M18" s="58">
        <v>17</v>
      </c>
      <c r="N18" s="58">
        <v>16</v>
      </c>
      <c r="O18" s="82">
        <v>17</v>
      </c>
      <c r="P18" s="83">
        <v>17</v>
      </c>
      <c r="Q18" s="55">
        <f>(IF(C18&gt;0,C18/C18))+(IF(D18&gt;0,D18/D18))+(IF(E18&gt;0,E18/E18))+(IF(F18&gt;0,F18/F18))+(IF(G18&gt;0,G18/G18))+(IF(H18&gt;0,H18/H18))+(IF(I18&gt;0,I18/I18))+(IF(J18&gt;0,J18/J18))+(IF(K18&gt;0,K18/K18))+(IF(L18&gt;0,L18/L18))+(IF(M18&gt;0,M18/M18))+(IF(N18&gt;0,N18/N18))+(IF(O18&gt;0,O18/O18))+(IF(P18&gt;0,P18/P18))</f>
        <v>12</v>
      </c>
    </row>
    <row r="19" spans="1:17" ht="12.75">
      <c r="A19" s="56">
        <f>A18+1</f>
        <v>18</v>
      </c>
      <c r="B19" s="55" t="s">
        <v>53</v>
      </c>
      <c r="C19" s="81">
        <v>18</v>
      </c>
      <c r="D19" s="58">
        <v>14</v>
      </c>
      <c r="E19" s="58">
        <v>1</v>
      </c>
      <c r="F19" s="58">
        <v>14</v>
      </c>
      <c r="G19" s="58">
        <v>14</v>
      </c>
      <c r="H19" s="58">
        <v>14</v>
      </c>
      <c r="I19" s="58">
        <v>14</v>
      </c>
      <c r="J19" s="58">
        <v>1</v>
      </c>
      <c r="K19" s="58"/>
      <c r="L19" s="58">
        <v>15</v>
      </c>
      <c r="M19" s="58">
        <v>14</v>
      </c>
      <c r="N19" s="58">
        <v>14</v>
      </c>
      <c r="O19" s="82">
        <v>14</v>
      </c>
      <c r="P19" s="83">
        <v>14</v>
      </c>
      <c r="Q19" s="55">
        <f>(IF(C19&gt;0,C19/C19))+(IF(D19&gt;0,D19/D19))+(IF(E19&gt;0,E19/E19))+(IF(F19&gt;0,F19/F19))+(IF(G19&gt;0,G19/G19))+(IF(H19&gt;0,H19/H19))+(IF(I19&gt;0,I19/I19))+(IF(J19&gt;0,J19/J19))+(IF(K19&gt;0,K19/K19))+(IF(L19&gt;0,L19/L19))+(IF(M19&gt;0,M19/M19))+(IF(N19&gt;0,N19/N19))+(IF(O19&gt;0,O19/O19))+(IF(P19&gt;0,P19/P19))</f>
        <v>13</v>
      </c>
    </row>
    <row r="20" spans="1:17" ht="12.75">
      <c r="A20" s="56">
        <f>A19+1</f>
        <v>19</v>
      </c>
      <c r="B20" s="55" t="s">
        <v>41</v>
      </c>
      <c r="C20" s="81">
        <v>19</v>
      </c>
      <c r="D20" s="58">
        <v>19</v>
      </c>
      <c r="E20" s="58">
        <v>19</v>
      </c>
      <c r="F20" s="58">
        <v>18</v>
      </c>
      <c r="G20" s="58">
        <v>18</v>
      </c>
      <c r="H20" s="58">
        <v>18</v>
      </c>
      <c r="I20" s="58">
        <v>18</v>
      </c>
      <c r="J20" s="58">
        <v>15</v>
      </c>
      <c r="K20" s="58">
        <v>19</v>
      </c>
      <c r="L20" s="58">
        <v>20</v>
      </c>
      <c r="M20" s="58">
        <v>18</v>
      </c>
      <c r="N20" s="58">
        <v>18</v>
      </c>
      <c r="O20" s="82">
        <v>18</v>
      </c>
      <c r="P20" s="83">
        <v>18</v>
      </c>
      <c r="Q20" s="55">
        <f>(IF(C20&gt;0,C20/C20))+(IF(D20&gt;0,D20/D20))+(IF(E20&gt;0,E20/E20))+(IF(F20&gt;0,F20/F20))+(IF(G20&gt;0,G20/G20))+(IF(H20&gt;0,H20/H20))+(IF(I20&gt;0,I20/I20))+(IF(J20&gt;0,J20/J20))+(IF(K20&gt;0,K20/K20))+(IF(L20&gt;0,L20/L20))+(IF(M20&gt;0,M20/M20))+(IF(N20&gt;0,N20/N20))+(IF(O20&gt;0,O20/O20))+(IF(P20&gt;0,P20/P20))</f>
        <v>14</v>
      </c>
    </row>
    <row r="21" spans="1:17" ht="12.75">
      <c r="A21" s="56">
        <f>A20+1</f>
        <v>20</v>
      </c>
      <c r="B21" s="55" t="s">
        <v>58</v>
      </c>
      <c r="C21" s="81">
        <v>20</v>
      </c>
      <c r="D21" s="58">
        <v>20</v>
      </c>
      <c r="E21" s="58">
        <v>15</v>
      </c>
      <c r="F21" s="58">
        <v>19</v>
      </c>
      <c r="G21" s="58">
        <v>19</v>
      </c>
      <c r="H21" s="58">
        <v>19</v>
      </c>
      <c r="I21" s="58">
        <v>19</v>
      </c>
      <c r="J21" s="58">
        <v>19</v>
      </c>
      <c r="K21" s="58">
        <v>1</v>
      </c>
      <c r="L21" s="58">
        <v>19</v>
      </c>
      <c r="M21" s="58">
        <v>19</v>
      </c>
      <c r="N21" s="58">
        <v>19</v>
      </c>
      <c r="O21" s="82">
        <v>19</v>
      </c>
      <c r="P21" s="83">
        <v>19</v>
      </c>
      <c r="Q21" s="55">
        <f>(IF(C21&gt;0,C21/C21))+(IF(D21&gt;0,D21/D21))+(IF(E21&gt;0,E21/E21))+(IF(F21&gt;0,F21/F21))+(IF(G21&gt;0,G21/G21))+(IF(H21&gt;0,H21/H21))+(IF(I21&gt;0,I21/I21))+(IF(J21&gt;0,J21/J21))+(IF(K21&gt;0,K21/K21))+(IF(L21&gt;0,L21/L21))+(IF(M21&gt;0,M21/M21))+(IF(N21&gt;0,N21/N21))+(IF(O21&gt;0,O21/O21))+(IF(P21&gt;0,P21/P21))</f>
        <v>14</v>
      </c>
    </row>
    <row r="22" spans="1:17" ht="12.75">
      <c r="A22" s="56">
        <f>A21+1</f>
        <v>21</v>
      </c>
      <c r="B22" s="55" t="s">
        <v>100</v>
      </c>
      <c r="C22" s="81"/>
      <c r="D22" s="58">
        <v>3</v>
      </c>
      <c r="E22" s="58">
        <v>3</v>
      </c>
      <c r="F22" s="58"/>
      <c r="G22" s="58"/>
      <c r="H22" s="58"/>
      <c r="I22" s="58"/>
      <c r="J22" s="58">
        <v>3</v>
      </c>
      <c r="K22" s="58"/>
      <c r="L22" s="58"/>
      <c r="M22" s="58"/>
      <c r="N22" s="58"/>
      <c r="O22" s="82"/>
      <c r="P22" s="83"/>
      <c r="Q22" s="55">
        <f>(IF(C22&gt;0,C22/C22))+(IF(D22&gt;0,D22/D22))+(IF(E22&gt;0,E22/E22))+(IF(F22&gt;0,F22/F22))+(IF(G22&gt;0,G22/G22))+(IF(H22&gt;0,H22/H22))+(IF(I22&gt;0,I22/I22))+(IF(J22&gt;0,J22/J22))+(IF(K22&gt;0,K22/K22))+(IF(L22&gt;0,L22/L22))+(IF(M22&gt;0,M22/M22))+(IF(N22&gt;0,N22/N22))+(IF(O22&gt;0,O22/O22))+(IF(P22&gt;0,P22/P22))</f>
        <v>3</v>
      </c>
    </row>
    <row r="23" spans="1:17" ht="12.75">
      <c r="A23" s="56">
        <f>A22+1</f>
        <v>22</v>
      </c>
      <c r="B23" s="55" t="s">
        <v>65</v>
      </c>
      <c r="C23" s="81"/>
      <c r="D23" s="58">
        <v>5</v>
      </c>
      <c r="E23" s="58">
        <v>5</v>
      </c>
      <c r="F23" s="58"/>
      <c r="G23" s="58"/>
      <c r="H23" s="58"/>
      <c r="I23" s="58"/>
      <c r="J23" s="58">
        <v>8</v>
      </c>
      <c r="K23" s="58"/>
      <c r="L23" s="58">
        <v>4</v>
      </c>
      <c r="M23" s="58"/>
      <c r="N23" s="58"/>
      <c r="O23" s="82"/>
      <c r="P23" s="83"/>
      <c r="Q23" s="55">
        <f>(IF(C23&gt;0,C23/C23))+(IF(D23&gt;0,D23/D23))+(IF(E23&gt;0,E23/E23))+(IF(F23&gt;0,F23/F23))+(IF(G23&gt;0,G23/G23))+(IF(H23&gt;0,H23/H23))+(IF(I23&gt;0,I23/I23))+(IF(J23&gt;0,J23/J23))+(IF(K23&gt;0,K23/K23))+(IF(L23&gt;0,L23/L23))+(IF(M23&gt;0,M23/M23))+(IF(N23&gt;0,N23/N23))+(IF(O23&gt;0,O23/O23))+(IF(P23&gt;0,P23/P23))</f>
        <v>4</v>
      </c>
    </row>
    <row r="24" spans="1:17" ht="12.75">
      <c r="A24" s="56">
        <f>1+A23</f>
        <v>23</v>
      </c>
      <c r="B24" s="55" t="s">
        <v>43</v>
      </c>
      <c r="C24" s="81"/>
      <c r="D24" s="58">
        <v>6</v>
      </c>
      <c r="E24" s="58"/>
      <c r="F24" s="58"/>
      <c r="G24" s="58"/>
      <c r="H24" s="58">
        <v>5</v>
      </c>
      <c r="I24" s="58"/>
      <c r="J24" s="58"/>
      <c r="K24" s="58"/>
      <c r="L24" s="58">
        <v>5</v>
      </c>
      <c r="M24" s="58"/>
      <c r="N24" s="58"/>
      <c r="O24" s="82"/>
      <c r="P24" s="83"/>
      <c r="Q24" s="55">
        <f>(IF(C24&gt;0,C24/C24))+(IF(D24&gt;0,D24/D24))+(IF(E24&gt;0,E24/E24))+(IF(F24&gt;0,F24/F24))+(IF(G24&gt;0,G24/G24))+(IF(H24&gt;0,H24/H24))+(IF(I24&gt;0,I24/I24))+(IF(J24&gt;0,J24/J24))+(IF(K24&gt;0,K24/K24))+(IF(L24&gt;0,L24/L24))+(IF(M24&gt;0,M24/M24))+(IF(N24&gt;0,N24/N24))+(IF(O24&gt;0,O24/O24))+(IF(P24&gt;0,P24/P24))</f>
        <v>3</v>
      </c>
    </row>
    <row r="25" spans="1:17" ht="12.75">
      <c r="A25" s="56">
        <f>A24+1</f>
        <v>24</v>
      </c>
      <c r="B25" s="55" t="s">
        <v>101</v>
      </c>
      <c r="C25" s="81"/>
      <c r="D25" s="58">
        <v>8</v>
      </c>
      <c r="E25" s="58">
        <v>14</v>
      </c>
      <c r="F25" s="58"/>
      <c r="G25" s="58">
        <v>7</v>
      </c>
      <c r="H25" s="58"/>
      <c r="I25" s="58"/>
      <c r="J25" s="58">
        <v>13</v>
      </c>
      <c r="K25" s="58">
        <v>15</v>
      </c>
      <c r="L25" s="58"/>
      <c r="M25" s="58"/>
      <c r="N25" s="58"/>
      <c r="O25" s="82"/>
      <c r="P25" s="83"/>
      <c r="Q25" s="55">
        <f>(IF(C25&gt;0,C25/C25))+(IF(D25&gt;0,D25/D25))+(IF(E25&gt;0,E25/E25))+(IF(F25&gt;0,F25/F25))+(IF(G25&gt;0,G25/G25))+(IF(H25&gt;0,H25/H25))+(IF(I25&gt;0,I25/I25))+(IF(J25&gt;0,J25/J25))+(IF(K25&gt;0,K25/K25))+(IF(L25&gt;0,L25/L25))+(IF(M25&gt;0,M25/M25))+(IF(N25&gt;0,N25/N25))+(IF(O25&gt;0,O25/O25))+(IF(P25&gt;0,P25/P25))</f>
        <v>5</v>
      </c>
    </row>
    <row r="26" spans="1:17" ht="12.75">
      <c r="A26" s="56">
        <f>A25+1</f>
        <v>25</v>
      </c>
      <c r="B26" s="55" t="s">
        <v>64</v>
      </c>
      <c r="C26" s="81"/>
      <c r="D26" s="58">
        <v>10</v>
      </c>
      <c r="E26" s="58"/>
      <c r="F26" s="58">
        <v>9</v>
      </c>
      <c r="G26" s="58">
        <v>9</v>
      </c>
      <c r="H26" s="58"/>
      <c r="I26" s="58"/>
      <c r="J26" s="58">
        <v>10</v>
      </c>
      <c r="K26" s="58"/>
      <c r="L26" s="58">
        <v>10</v>
      </c>
      <c r="M26" s="58">
        <v>9</v>
      </c>
      <c r="N26" s="58">
        <v>9</v>
      </c>
      <c r="O26" s="82"/>
      <c r="P26" s="83">
        <v>9</v>
      </c>
      <c r="Q26" s="55">
        <f>(IF(C26&gt;0,C26/C26))+(IF(D26&gt;0,D26/D26))+(IF(E26&gt;0,E26/E26))+(IF(F26&gt;0,F26/F26))+(IF(G26&gt;0,G26/G26))+(IF(H26&gt;0,H26/H26))+(IF(I26&gt;0,I26/I26))+(IF(J26&gt;0,J26/J26))+(IF(K26&gt;0,K26/K26))+(IF(L26&gt;0,L26/L26))+(IF(M26&gt;0,M26/M26))+(IF(N26&gt;0,N26/N26))+(IF(O26&gt;0,O26/O26))+(IF(P26&gt;0,P26/P26))</f>
        <v>8</v>
      </c>
    </row>
    <row r="27" spans="1:17" ht="12.75">
      <c r="A27" s="56">
        <f>1+A26</f>
        <v>26</v>
      </c>
      <c r="B27" s="55" t="s">
        <v>63</v>
      </c>
      <c r="C27" s="81"/>
      <c r="D27" s="58">
        <v>11</v>
      </c>
      <c r="E27" s="58">
        <v>12</v>
      </c>
      <c r="F27" s="58"/>
      <c r="G27" s="58"/>
      <c r="H27" s="58">
        <v>10</v>
      </c>
      <c r="I27" s="58"/>
      <c r="J27" s="58"/>
      <c r="K27" s="58">
        <v>13</v>
      </c>
      <c r="L27" s="58"/>
      <c r="M27" s="58"/>
      <c r="N27" s="58"/>
      <c r="O27" s="82">
        <v>10</v>
      </c>
      <c r="P27" s="83">
        <v>10</v>
      </c>
      <c r="Q27" s="55">
        <f>(IF(C27&gt;0,C27/C27))+(IF(D27&gt;0,D27/D27))+(IF(E27&gt;0,E27/E27))+(IF(F27&gt;0,F27/F27))+(IF(G27&gt;0,G27/G27))+(IF(H27&gt;0,H27/H27))+(IF(I27&gt;0,I27/I27))+(IF(J27&gt;0,J27/J27))+(IF(K27&gt;0,K27/K27))+(IF(L27&gt;0,L27/L27))+(IF(M27&gt;0,M27/M27))+(IF(N27&gt;0,N27/N27))+(IF(O27&gt;0,O27/O27))+(IF(P27&gt;0,P27/P27))</f>
        <v>6</v>
      </c>
    </row>
    <row r="28" spans="1:17" ht="12.75">
      <c r="A28" s="56">
        <f>1+A27</f>
        <v>27</v>
      </c>
      <c r="B28" s="55" t="s">
        <v>67</v>
      </c>
      <c r="C28" s="81"/>
      <c r="D28" s="58"/>
      <c r="E28" s="58">
        <v>6</v>
      </c>
      <c r="F28" s="58"/>
      <c r="G28" s="58"/>
      <c r="H28" s="58"/>
      <c r="I28" s="58"/>
      <c r="J28" s="58"/>
      <c r="K28" s="58"/>
      <c r="L28" s="58"/>
      <c r="M28" s="58"/>
      <c r="N28" s="58"/>
      <c r="O28" s="82"/>
      <c r="P28" s="83"/>
      <c r="Q28" s="55">
        <f>(IF(C28&gt;0,C28/C28))+(IF(D28&gt;0,D28/D28))+(IF(E28&gt;0,E28/E28))+(IF(F28&gt;0,F28/F28))+(IF(G28&gt;0,G28/G28))+(IF(H28&gt;0,H28/H28))+(IF(I28&gt;0,I28/I28))+(IF(J28&gt;0,J28/J28))+(IF(K28&gt;0,K28/K28))+(IF(L28&gt;0,L28/L28))+(IF(M28&gt;0,M28/M28))+(IF(N28&gt;0,N28/N28))+(IF(O28&gt;0,O28/O28))+(IF(P28&gt;0,P28/P28))</f>
        <v>1</v>
      </c>
    </row>
    <row r="29" spans="1:17" ht="12.75">
      <c r="A29" s="56">
        <f>1+A28</f>
        <v>28</v>
      </c>
      <c r="B29" s="55" t="s">
        <v>39</v>
      </c>
      <c r="C29" s="81"/>
      <c r="D29" s="58"/>
      <c r="E29" s="58">
        <v>7</v>
      </c>
      <c r="F29" s="58"/>
      <c r="G29" s="58"/>
      <c r="H29" s="58"/>
      <c r="I29" s="58"/>
      <c r="J29" s="58"/>
      <c r="K29" s="58">
        <v>2</v>
      </c>
      <c r="L29" s="58"/>
      <c r="M29" s="58"/>
      <c r="N29" s="58"/>
      <c r="O29" s="82"/>
      <c r="P29" s="83"/>
      <c r="Q29" s="55">
        <f>(IF(C29&gt;0,C29/C29))+(IF(D29&gt;0,D29/D29))+(IF(E29&gt;0,E29/E29))+(IF(F29&gt;0,F29/F29))+(IF(G29&gt;0,G29/G29))+(IF(H29&gt;0,H29/H29))+(IF(I29&gt;0,I29/I29))+(IF(J29&gt;0,J29/J29))+(IF(K29&gt;0,K29/K29))+(IF(L29&gt;0,L29/L29))+(IF(M29&gt;0,M29/M29))+(IF(N29&gt;0,N29/N29))+(IF(O29&gt;0,O29/O29))+(IF(P29&gt;0,P29/P29))</f>
        <v>2</v>
      </c>
    </row>
    <row r="30" spans="1:17" ht="12.75">
      <c r="A30" s="56">
        <f>A29+1</f>
        <v>29</v>
      </c>
      <c r="B30" s="55" t="s">
        <v>62</v>
      </c>
      <c r="C30" s="81"/>
      <c r="D30" s="58"/>
      <c r="E30" s="58">
        <v>8</v>
      </c>
      <c r="F30" s="58"/>
      <c r="G30" s="58"/>
      <c r="H30" s="58"/>
      <c r="I30" s="58"/>
      <c r="J30" s="58">
        <v>5</v>
      </c>
      <c r="K30" s="58"/>
      <c r="L30" s="58"/>
      <c r="M30" s="58"/>
      <c r="N30" s="58"/>
      <c r="O30" s="82"/>
      <c r="P30" s="83"/>
      <c r="Q30" s="55">
        <f>(IF(C30&gt;0,C30/C30))+(IF(D30&gt;0,D30/D30))+(IF(E30&gt;0,E30/E30))+(IF(F30&gt;0,F30/F30))+(IF(G30&gt;0,G30/G30))+(IF(H30&gt;0,H30/H30))+(IF(I30&gt;0,I30/I30))+(IF(J30&gt;0,J30/J30))+(IF(K30&gt;0,K30/K30))+(IF(L30&gt;0,L30/L30))+(IF(M30&gt;0,M30/M30))+(IF(N30&gt;0,N30/N30))+(IF(O30&gt;0,O30/O30))+(IF(P30&gt;0,P30/P30))</f>
        <v>2</v>
      </c>
    </row>
    <row r="31" spans="1:17" ht="12.75">
      <c r="A31" s="56">
        <f>A30+1</f>
        <v>30</v>
      </c>
      <c r="B31" s="55" t="s">
        <v>103</v>
      </c>
      <c r="C31" s="81"/>
      <c r="D31" s="58"/>
      <c r="E31" s="58">
        <v>16</v>
      </c>
      <c r="F31" s="58"/>
      <c r="G31" s="58"/>
      <c r="H31" s="58"/>
      <c r="I31" s="58">
        <v>13</v>
      </c>
      <c r="J31" s="58"/>
      <c r="K31" s="58"/>
      <c r="L31" s="58"/>
      <c r="M31" s="58"/>
      <c r="N31" s="58"/>
      <c r="O31" s="82"/>
      <c r="P31" s="83">
        <v>13</v>
      </c>
      <c r="Q31" s="55">
        <f>(IF(C31&gt;0,C31/C31))+(IF(D31&gt;0,D31/D31))+(IF(E31&gt;0,E31/E31))+(IF(F31&gt;0,F31/F31))+(IF(G31&gt;0,G31/G31))+(IF(H31&gt;0,H31/H31))+(IF(I31&gt;0,I31/I31))+(IF(J31&gt;0,J31/J31))+(IF(K31&gt;0,K31/K31))+(IF(L31&gt;0,L31/L31))+(IF(M31&gt;0,M31/M31))+(IF(N31&gt;0,N31/N31))+(IF(O31&gt;0,O31/O31))+(IF(P31&gt;0,P31/P31))</f>
        <v>3</v>
      </c>
    </row>
    <row r="32" spans="1:17" ht="12.75">
      <c r="A32" s="56">
        <f>1+A31</f>
        <v>31</v>
      </c>
      <c r="B32" s="55" t="s">
        <v>48</v>
      </c>
      <c r="C32" s="81"/>
      <c r="D32" s="58"/>
      <c r="E32" s="58"/>
      <c r="F32" s="58">
        <v>12</v>
      </c>
      <c r="G32" s="58"/>
      <c r="H32" s="58"/>
      <c r="I32" s="58"/>
      <c r="J32" s="58"/>
      <c r="K32" s="58"/>
      <c r="L32" s="58">
        <v>9</v>
      </c>
      <c r="M32" s="58"/>
      <c r="N32" s="58">
        <v>4</v>
      </c>
      <c r="O32" s="82"/>
      <c r="P32" s="83"/>
      <c r="Q32" s="55">
        <f>(IF(C32&gt;0,C32/C32))+(IF(D32&gt;0,D32/D32))+(IF(E32&gt;0,E32/E32))+(IF(F32&gt;0,F32/F32))+(IF(G32&gt;0,G32/G32))+(IF(H32&gt;0,H32/H32))+(IF(I32&gt;0,I32/I32))+(IF(J32&gt;0,J32/J32))+(IF(K32&gt;0,K32/K32))+(IF(L32&gt;0,L32/L32))+(IF(M32&gt;0,M32/M32))+(IF(N32&gt;0,N32/N32))+(IF(O32&gt;0,O32/O32))+(IF(P32&gt;0,P32/P32))</f>
        <v>3</v>
      </c>
    </row>
    <row r="33" spans="1:17" ht="12.75">
      <c r="A33" s="56">
        <f>1+A32</f>
        <v>32</v>
      </c>
      <c r="B33" s="55" t="s">
        <v>104</v>
      </c>
      <c r="C33" s="81"/>
      <c r="D33" s="58"/>
      <c r="E33" s="58"/>
      <c r="F33" s="58">
        <v>13</v>
      </c>
      <c r="G33" s="58"/>
      <c r="H33" s="58">
        <v>13</v>
      </c>
      <c r="I33" s="58"/>
      <c r="J33" s="58"/>
      <c r="K33" s="58"/>
      <c r="L33" s="58"/>
      <c r="M33" s="58"/>
      <c r="N33" s="58"/>
      <c r="O33" s="82">
        <v>12</v>
      </c>
      <c r="P33" s="83"/>
      <c r="Q33" s="55">
        <f>(IF(C33&gt;0,C33/C33))+(IF(D33&gt;0,D33/D33))+(IF(E33&gt;0,E33/E33))+(IF(F33&gt;0,F33/F33))+(IF(G33&gt;0,G33/G33))+(IF(H33&gt;0,H33/H33))+(IF(I33&gt;0,I33/I33))+(IF(J33&gt;0,J33/J33))+(IF(K33&gt;0,K33/K33))+(IF(L33&gt;0,L33/L33))+(IF(M33&gt;0,M33/M33))+(IF(N33&gt;0,N33/N33))+(IF(O33&gt;0,O33/O33))+(IF(P33&gt;0,P33/P33))</f>
        <v>3</v>
      </c>
    </row>
    <row r="34" spans="1:17" ht="12.75">
      <c r="A34" s="56">
        <f>1+A33</f>
        <v>33</v>
      </c>
      <c r="B34" s="55" t="s">
        <v>87</v>
      </c>
      <c r="C34" s="81"/>
      <c r="D34" s="58"/>
      <c r="E34" s="58"/>
      <c r="F34" s="58"/>
      <c r="G34" s="58">
        <v>12</v>
      </c>
      <c r="H34" s="58"/>
      <c r="I34" s="58"/>
      <c r="J34" s="58"/>
      <c r="K34" s="58"/>
      <c r="L34" s="58"/>
      <c r="M34" s="58">
        <v>12</v>
      </c>
      <c r="N34" s="58">
        <v>12</v>
      </c>
      <c r="O34" s="82"/>
      <c r="P34" s="83"/>
      <c r="Q34" s="55">
        <f>(IF(C34&gt;0,C34/C34))+(IF(D34&gt;0,D34/D34))+(IF(E34&gt;0,E34/E34))+(IF(F34&gt;0,F34/F34))+(IF(G34&gt;0,G34/G34))+(IF(H34&gt;0,H34/H34))+(IF(I34&gt;0,I34/I34))+(IF(J34&gt;0,J34/J34))+(IF(K34&gt;0,K34/K34))+(IF(L34&gt;0,L34/L34))+(IF(M34&gt;0,M34/M34))+(IF(N34&gt;0,N34/N34))+(IF(O34&gt;0,O34/O34))+(IF(P34&gt;0,P34/P34))</f>
        <v>3</v>
      </c>
    </row>
    <row r="35" spans="1:17" ht="12.75">
      <c r="A35" s="56">
        <f>1+A34</f>
        <v>34</v>
      </c>
      <c r="B35" s="55" t="s">
        <v>105</v>
      </c>
      <c r="C35" s="81"/>
      <c r="D35" s="58"/>
      <c r="E35" s="58"/>
      <c r="F35" s="58"/>
      <c r="G35" s="58">
        <v>13</v>
      </c>
      <c r="H35" s="58"/>
      <c r="I35" s="58"/>
      <c r="J35" s="58"/>
      <c r="K35" s="58"/>
      <c r="L35" s="58">
        <v>14</v>
      </c>
      <c r="M35" s="58"/>
      <c r="N35" s="58"/>
      <c r="O35" s="82"/>
      <c r="P35" s="83"/>
      <c r="Q35" s="55">
        <f>(IF(C35&gt;0,C35/C35))+(IF(D35&gt;0,D35/D35))+(IF(E35&gt;0,E35/E35))+(IF(F35&gt;0,F35/F35))+(IF(G35&gt;0,G35/G35))+(IF(H35&gt;0,H35/H35))+(IF(I35&gt;0,I35/I35))+(IF(J35&gt;0,J35/J35))+(IF(K35&gt;0,K35/K35))+(IF(L35&gt;0,L35/L35))+(IF(M35&gt;0,M35/M35))+(IF(N35&gt;0,N35/N35))+(IF(O35&gt;0,O35/O35))+(IF(P35&gt;0,P35/P35))</f>
        <v>2</v>
      </c>
    </row>
    <row r="36" spans="1:17" ht="12.75">
      <c r="A36" s="56">
        <f>1+A35</f>
        <v>35</v>
      </c>
      <c r="B36" s="55" t="s">
        <v>92</v>
      </c>
      <c r="C36" s="81"/>
      <c r="D36" s="58"/>
      <c r="E36" s="58"/>
      <c r="F36" s="58"/>
      <c r="G36" s="58"/>
      <c r="H36" s="58">
        <v>7</v>
      </c>
      <c r="I36" s="58"/>
      <c r="J36" s="58"/>
      <c r="K36" s="58"/>
      <c r="L36" s="58">
        <v>7</v>
      </c>
      <c r="M36" s="58">
        <v>16</v>
      </c>
      <c r="N36" s="58"/>
      <c r="O36" s="82">
        <v>16</v>
      </c>
      <c r="P36" s="83">
        <v>16</v>
      </c>
      <c r="Q36" s="55">
        <f>(IF(C36&gt;0,C36/C36))+(IF(D36&gt;0,D36/D36))+(IF(E36&gt;0,E36/E36))+(IF(F36&gt;0,F36/F36))+(IF(G36&gt;0,G36/G36))+(IF(H36&gt;0,H36/H36))+(IF(I36&gt;0,I36/I36))+(IF(J36&gt;0,J36/J36))+(IF(K36&gt;0,K36/K36))+(IF(L36&gt;0,L36/L36))+(IF(M36&gt;0,M36/M36))+(IF(N36&gt;0,N36/N36))+(IF(O36&gt;0,O36/O36))+(IF(P36&gt;0,P36/P36))</f>
        <v>5</v>
      </c>
    </row>
    <row r="37" spans="1:17" ht="12.75">
      <c r="A37" s="56">
        <f>1+A36</f>
        <v>36</v>
      </c>
      <c r="B37" s="55" t="s">
        <v>106</v>
      </c>
      <c r="C37" s="81"/>
      <c r="D37" s="58"/>
      <c r="E37" s="58"/>
      <c r="F37" s="58"/>
      <c r="G37" s="58"/>
      <c r="H37" s="58">
        <v>12</v>
      </c>
      <c r="I37" s="58"/>
      <c r="J37" s="58"/>
      <c r="K37" s="58"/>
      <c r="L37" s="58">
        <v>13</v>
      </c>
      <c r="M37" s="58"/>
      <c r="N37" s="58"/>
      <c r="O37" s="82"/>
      <c r="P37" s="83"/>
      <c r="Q37" s="55">
        <f>(IF(C37&gt;0,C37/C37))+(IF(D37&gt;0,D37/D37))+(IF(E37&gt;0,E37/E37))+(IF(F37&gt;0,F37/F37))+(IF(G37&gt;0,G37/G37))+(IF(H37&gt;0,H37/H37))+(IF(I37&gt;0,I37/I37))+(IF(J37&gt;0,J37/J37))+(IF(K37&gt;0,K37/K37))+(IF(L37&gt;0,L37/L37))+(IF(M37&gt;0,M37/M37))+(IF(N37&gt;0,N37/N37))+(IF(O37&gt;0,O37/O37))+(IF(P37&gt;0,P37/P37))</f>
        <v>2</v>
      </c>
    </row>
    <row r="38" spans="1:17" ht="12.75">
      <c r="A38" s="56">
        <f>1+A37</f>
        <v>37</v>
      </c>
      <c r="B38" s="55" t="s">
        <v>107</v>
      </c>
      <c r="C38" s="81"/>
      <c r="D38" s="58"/>
      <c r="E38" s="58"/>
      <c r="F38" s="58"/>
      <c r="G38" s="58"/>
      <c r="H38" s="58"/>
      <c r="I38" s="58">
        <v>9</v>
      </c>
      <c r="J38" s="58"/>
      <c r="K38" s="58"/>
      <c r="L38" s="58"/>
      <c r="M38" s="58"/>
      <c r="N38" s="58"/>
      <c r="O38" s="82">
        <v>9</v>
      </c>
      <c r="P38" s="83"/>
      <c r="Q38" s="55">
        <f>(IF(C38&gt;0,C38/C38))+(IF(D38&gt;0,D38/D38))+(IF(E38&gt;0,E38/E38))+(IF(F38&gt;0,F38/F38))+(IF(G38&gt;0,G38/G38))+(IF(H38&gt;0,H38/H38))+(IF(I38&gt;0,I38/I38))+(IF(J38&gt;0,J38/J38))+(IF(K38&gt;0,K38/K38))+(IF(L38&gt;0,L38/L38))+(IF(M38&gt;0,M38/M38))+(IF(N38&gt;0,N38/N38))+(IF(O38&gt;0,O38/O38))+(IF(P38&gt;0,P38/P38))</f>
        <v>2</v>
      </c>
    </row>
    <row r="39" spans="1:17" ht="12.75">
      <c r="A39" s="56">
        <f>1+A38</f>
        <v>38</v>
      </c>
      <c r="B39" s="55" t="s">
        <v>108</v>
      </c>
      <c r="C39" s="81"/>
      <c r="D39" s="58"/>
      <c r="E39" s="58"/>
      <c r="F39" s="58"/>
      <c r="G39" s="58"/>
      <c r="H39" s="58"/>
      <c r="I39" s="58">
        <v>12</v>
      </c>
      <c r="J39" s="58"/>
      <c r="K39" s="58"/>
      <c r="L39" s="58"/>
      <c r="M39" s="58"/>
      <c r="N39" s="58"/>
      <c r="O39" s="82"/>
      <c r="P39" s="83"/>
      <c r="Q39" s="55">
        <f>(IF(C39&gt;0,C39/C39))+(IF(D39&gt;0,D39/D39))+(IF(E39&gt;0,E39/E39))+(IF(F39&gt;0,F39/F39))+(IF(G39&gt;0,G39/G39))+(IF(H39&gt;0,H39/H39))+(IF(I39&gt;0,I39/I39))+(IF(J39&gt;0,J39/J39))+(IF(K39&gt;0,K39/K39))+(IF(L39&gt;0,L39/L39))+(IF(M39&gt;0,M39/M39))+(IF(N39&gt;0,N39/N39))+(IF(O39&gt;0,O39/O39))+(IF(P39&gt;0,P39/P39))</f>
        <v>1</v>
      </c>
    </row>
    <row r="40" spans="1:17" ht="12.75">
      <c r="A40" s="56">
        <f>1+A39</f>
        <v>39</v>
      </c>
      <c r="B40" s="55" t="s">
        <v>68</v>
      </c>
      <c r="C40" s="81"/>
      <c r="D40" s="58"/>
      <c r="E40" s="58"/>
      <c r="F40" s="58"/>
      <c r="G40" s="58"/>
      <c r="H40" s="58"/>
      <c r="I40" s="58"/>
      <c r="J40" s="58">
        <v>6</v>
      </c>
      <c r="K40" s="58"/>
      <c r="L40" s="58"/>
      <c r="M40" s="58"/>
      <c r="N40" s="58"/>
      <c r="O40" s="82"/>
      <c r="P40" s="83"/>
      <c r="Q40" s="55">
        <f>(IF(C40&gt;0,C40/C40))+(IF(D40&gt;0,D40/D40))+(IF(E40&gt;0,E40/E40))+(IF(F40&gt;0,F40/F40))+(IF(G40&gt;0,G40/G40))+(IF(H40&gt;0,H40/H40))+(IF(I40&gt;0,I40/I40))+(IF(J40&gt;0,J40/J40))+(IF(K40&gt;0,K40/K40))+(IF(L40&gt;0,L40/L40))+(IF(M40&gt;0,M40/M40))+(IF(N40&gt;0,N40/N40))+(IF(O40&gt;0,O40/O40))+(IF(P40&gt;0,P40/P40))</f>
        <v>1</v>
      </c>
    </row>
    <row r="41" spans="1:17" ht="12.75">
      <c r="A41" s="56">
        <f>1+A40</f>
        <v>40</v>
      </c>
      <c r="B41" s="55" t="s">
        <v>109</v>
      </c>
      <c r="C41" s="81"/>
      <c r="D41" s="58"/>
      <c r="E41" s="58"/>
      <c r="F41" s="58"/>
      <c r="G41" s="58"/>
      <c r="H41" s="58"/>
      <c r="I41" s="58"/>
      <c r="J41" s="58">
        <v>7</v>
      </c>
      <c r="K41" s="58"/>
      <c r="L41" s="58"/>
      <c r="M41" s="58"/>
      <c r="N41" s="58"/>
      <c r="O41" s="82"/>
      <c r="P41" s="83"/>
      <c r="Q41" s="55">
        <f>(IF(C41&gt;0,C41/C41))+(IF(D41&gt;0,D41/D41))+(IF(E41&gt;0,E41/E41))+(IF(F41&gt;0,F41/F41))+(IF(G41&gt;0,G41/G41))+(IF(H41&gt;0,H41/H41))+(IF(I41&gt;0,I41/I41))+(IF(J41&gt;0,J41/J41))+(IF(K41&gt;0,K41/K41))+(IF(L41&gt;0,L41/L41))+(IF(M41&gt;0,M41/M41))+(IF(N41&gt;0,N41/N41))+(IF(O41&gt;0,O41/O41))+(IF(P41&gt;0,P41/P41))</f>
        <v>1</v>
      </c>
    </row>
    <row r="42" spans="1:17" ht="12.75">
      <c r="A42" s="56">
        <f>1+A41</f>
        <v>41</v>
      </c>
      <c r="B42" s="55" t="s">
        <v>110</v>
      </c>
      <c r="C42" s="81"/>
      <c r="D42" s="58"/>
      <c r="E42" s="58"/>
      <c r="F42" s="58"/>
      <c r="G42" s="58"/>
      <c r="H42" s="58"/>
      <c r="I42" s="58"/>
      <c r="J42" s="58">
        <v>12</v>
      </c>
      <c r="K42" s="58"/>
      <c r="L42" s="58"/>
      <c r="M42" s="58"/>
      <c r="N42" s="58"/>
      <c r="O42" s="82"/>
      <c r="P42" s="83"/>
      <c r="Q42" s="55">
        <f>(IF(C42&gt;0,C42/C42))+(IF(D42&gt;0,D42/D42))+(IF(E42&gt;0,E42/E42))+(IF(F42&gt;0,F42/F42))+(IF(G42&gt;0,G42/G42))+(IF(H42&gt;0,H42/H42))+(IF(I42&gt;0,I42/I42))+(IF(J42&gt;0,J42/J42))+(IF(K42&gt;0,K42/K42))+(IF(L42&gt;0,L42/L42))+(IF(M42&gt;0,M42/M42))+(IF(N42&gt;0,N42/N42))+(IF(O42&gt;0,O42/O42))+(IF(P42&gt;0,P42/P42))</f>
        <v>1</v>
      </c>
    </row>
    <row r="43" spans="1:17" ht="12.75">
      <c r="A43" s="56">
        <f>1+A42</f>
        <v>42</v>
      </c>
      <c r="B43" s="55" t="s">
        <v>111</v>
      </c>
      <c r="C43" s="81"/>
      <c r="D43" s="58"/>
      <c r="E43" s="58"/>
      <c r="F43" s="58"/>
      <c r="G43" s="58"/>
      <c r="H43" s="58"/>
      <c r="I43" s="58"/>
      <c r="J43" s="58">
        <v>16</v>
      </c>
      <c r="K43" s="58"/>
      <c r="L43" s="58"/>
      <c r="M43" s="58"/>
      <c r="N43" s="58"/>
      <c r="O43" s="82"/>
      <c r="P43" s="83"/>
      <c r="Q43" s="55">
        <f>(IF(C43&gt;0,C43/C43))+(IF(D43&gt;0,D43/D43))+(IF(E43&gt;0,E43/E43))+(IF(F43&gt;0,F43/F43))+(IF(G43&gt;0,G43/G43))+(IF(H43&gt;0,H43/H43))+(IF(I43&gt;0,I43/I43))+(IF(J43&gt;0,J43/J43))+(IF(K43&gt;0,K43/K43))+(IF(L43&gt;0,L43/L43))+(IF(M43&gt;0,M43/M43))+(IF(N43&gt;0,N43/N43))+(IF(O43&gt;0,O43/O43))+(IF(P43&gt;0,P43/P43))</f>
        <v>1</v>
      </c>
    </row>
    <row r="44" spans="1:17" ht="12.75">
      <c r="A44" s="56">
        <f>1+A43</f>
        <v>43</v>
      </c>
      <c r="B44" s="55" t="s">
        <v>112</v>
      </c>
      <c r="C44" s="81"/>
      <c r="D44" s="58"/>
      <c r="E44" s="58"/>
      <c r="F44" s="58"/>
      <c r="G44" s="58"/>
      <c r="H44" s="58"/>
      <c r="I44" s="58"/>
      <c r="J44" s="58"/>
      <c r="K44" s="58">
        <v>3</v>
      </c>
      <c r="L44" s="58"/>
      <c r="M44" s="58"/>
      <c r="N44" s="58"/>
      <c r="O44" s="82"/>
      <c r="P44" s="83"/>
      <c r="Q44" s="55">
        <f>(IF(C44&gt;0,C44/C44))+(IF(D44&gt;0,D44/D44))+(IF(E44&gt;0,E44/E44))+(IF(F44&gt;0,F44/F44))+(IF(G44&gt;0,G44/G44))+(IF(H44&gt;0,H44/H44))+(IF(I44&gt;0,I44/I44))+(IF(J44&gt;0,J44/J44))+(IF(K44&gt;0,K44/K44))+(IF(L44&gt;0,L44/L44))+(IF(M44&gt;0,M44/M44))+(IF(N44&gt;0,N44/N44))+(IF(O44&gt;0,O44/O44))+(IF(P44&gt;0,P44/P44))</f>
        <v>1</v>
      </c>
    </row>
    <row r="45" spans="1:17" ht="12.75">
      <c r="A45" s="56">
        <f>1+A44</f>
        <v>44</v>
      </c>
      <c r="B45" s="55" t="s">
        <v>113</v>
      </c>
      <c r="C45" s="81"/>
      <c r="D45" s="58"/>
      <c r="E45" s="58"/>
      <c r="F45" s="58"/>
      <c r="G45" s="58"/>
      <c r="H45" s="58"/>
      <c r="I45" s="58"/>
      <c r="J45" s="58"/>
      <c r="K45" s="58">
        <v>4</v>
      </c>
      <c r="L45" s="58"/>
      <c r="M45" s="58"/>
      <c r="N45" s="58"/>
      <c r="O45" s="82"/>
      <c r="P45" s="83"/>
      <c r="Q45" s="55">
        <f>(IF(C45&gt;0,C45/C45))+(IF(D45&gt;0,D45/D45))+(IF(E45&gt;0,E45/E45))+(IF(F45&gt;0,F45/F45))+(IF(G45&gt;0,G45/G45))+(IF(H45&gt;0,H45/H45))+(IF(I45&gt;0,I45/I45))+(IF(J45&gt;0,J45/J45))+(IF(K45&gt;0,K45/K45))+(IF(L45&gt;0,L45/L45))+(IF(M45&gt;0,M45/M45))+(IF(N45&gt;0,N45/N45))+(IF(O45&gt;0,O45/O45))+(IF(P45&gt;0,P45/P45))</f>
        <v>1</v>
      </c>
    </row>
    <row r="46" spans="1:17" ht="12.75">
      <c r="A46" s="56">
        <f>1+A45</f>
        <v>45</v>
      </c>
      <c r="B46" s="55" t="s">
        <v>114</v>
      </c>
      <c r="C46" s="81"/>
      <c r="D46" s="58"/>
      <c r="E46" s="58"/>
      <c r="F46" s="58"/>
      <c r="G46" s="58"/>
      <c r="H46" s="58"/>
      <c r="I46" s="58"/>
      <c r="J46" s="58"/>
      <c r="K46" s="58">
        <v>5</v>
      </c>
      <c r="L46" s="58"/>
      <c r="M46" s="58"/>
      <c r="N46" s="58"/>
      <c r="O46" s="82"/>
      <c r="P46" s="83"/>
      <c r="Q46" s="55">
        <f>(IF(C46&gt;0,C46/C46))+(IF(D46&gt;0,D46/D46))+(IF(E46&gt;0,E46/E46))+(IF(F46&gt;0,F46/F46))+(IF(G46&gt;0,G46/G46))+(IF(H46&gt;0,H46/H46))+(IF(I46&gt;0,I46/I46))+(IF(J46&gt;0,J46/J46))+(IF(K46&gt;0,K46/K46))+(IF(L46&gt;0,L46/L46))+(IF(M46&gt;0,M46/M46))+(IF(N46&gt;0,N46/N46))+(IF(O46&gt;0,O46/O46))+(IF(P46&gt;0,P46/P46))</f>
        <v>1</v>
      </c>
    </row>
    <row r="47" spans="1:17" ht="12.75">
      <c r="A47" s="56">
        <f>1+A46</f>
        <v>46</v>
      </c>
      <c r="B47" s="55" t="s">
        <v>94</v>
      </c>
      <c r="C47" s="81"/>
      <c r="D47" s="58"/>
      <c r="E47" s="58"/>
      <c r="F47" s="58"/>
      <c r="G47" s="58"/>
      <c r="H47" s="58"/>
      <c r="I47" s="58"/>
      <c r="J47" s="58"/>
      <c r="K47" s="58">
        <v>6</v>
      </c>
      <c r="L47" s="58">
        <v>8</v>
      </c>
      <c r="M47" s="58"/>
      <c r="N47" s="58"/>
      <c r="O47" s="82"/>
      <c r="P47" s="83"/>
      <c r="Q47" s="55">
        <f>(IF(C47&gt;0,C47/C47))+(IF(D47&gt;0,D47/D47))+(IF(E47&gt;0,E47/E47))+(IF(F47&gt;0,F47/F47))+(IF(G47&gt;0,G47/G47))+(IF(H47&gt;0,H47/H47))+(IF(I47&gt;0,I47/I47))+(IF(J47&gt;0,J47/J47))+(IF(K47&gt;0,K47/K47))+(IF(L47&gt;0,L47/L47))+(IF(M47&gt;0,M47/M47))+(IF(N47&gt;0,N47/N47))+(IF(O47&gt;0,O47/O47))+(IF(P47&gt;0,P47/P47))</f>
        <v>2</v>
      </c>
    </row>
    <row r="48" spans="1:17" ht="12.75">
      <c r="A48" s="56">
        <f>1+A47</f>
        <v>47</v>
      </c>
      <c r="B48" s="55" t="s">
        <v>115</v>
      </c>
      <c r="C48" s="81"/>
      <c r="D48" s="58"/>
      <c r="E48" s="58"/>
      <c r="F48" s="58"/>
      <c r="G48" s="58"/>
      <c r="H48" s="58"/>
      <c r="I48" s="58"/>
      <c r="J48" s="58"/>
      <c r="K48" s="58">
        <v>8</v>
      </c>
      <c r="L48" s="58"/>
      <c r="M48" s="58"/>
      <c r="N48" s="58"/>
      <c r="O48" s="82"/>
      <c r="P48" s="83"/>
      <c r="Q48" s="55">
        <f>(IF(C48&gt;0,C48/C48))+(IF(D48&gt;0,D48/D48))+(IF(E48&gt;0,E48/E48))+(IF(F48&gt;0,F48/F48))+(IF(G48&gt;0,G48/G48))+(IF(H48&gt;0,H48/H48))+(IF(I48&gt;0,I48/I48))+(IF(J48&gt;0,J48/J48))+(IF(K48&gt;0,K48/K48))+(IF(L48&gt;0,L48/L48))+(IF(M48&gt;0,M48/M48))+(IF(N48&gt;0,N48/N48))+(IF(O48&gt;0,O48/O48))+(IF(P48&gt;0,P48/P48))</f>
        <v>1</v>
      </c>
    </row>
    <row r="49" spans="1:17" ht="12.75">
      <c r="A49" s="56">
        <f>1+A48</f>
        <v>48</v>
      </c>
      <c r="B49" s="55" t="s">
        <v>116</v>
      </c>
      <c r="C49" s="81"/>
      <c r="D49" s="58"/>
      <c r="E49" s="58"/>
      <c r="F49" s="58"/>
      <c r="G49" s="58"/>
      <c r="H49" s="58"/>
      <c r="I49" s="58"/>
      <c r="J49" s="58"/>
      <c r="K49" s="58">
        <v>9</v>
      </c>
      <c r="L49" s="58"/>
      <c r="M49" s="58"/>
      <c r="N49" s="58"/>
      <c r="O49" s="82"/>
      <c r="P49" s="83"/>
      <c r="Q49" s="55">
        <f>(IF(C49&gt;0,C49/C49))+(IF(D49&gt;0,D49/D49))+(IF(E49&gt;0,E49/E49))+(IF(F49&gt;0,F49/F49))+(IF(G49&gt;0,G49/G49))+(IF(H49&gt;0,H49/H49))+(IF(I49&gt;0,I49/I49))+(IF(J49&gt;0,J49/J49))+(IF(K49&gt;0,K49/K49))+(IF(L49&gt;0,L49/L49))+(IF(M49&gt;0,M49/M49))+(IF(N49&gt;0,N49/N49))+(IF(O49&gt;0,O49/O49))+(IF(P49&gt;0,P49/P49))</f>
        <v>1</v>
      </c>
    </row>
    <row r="50" spans="1:17" ht="12.75">
      <c r="A50" s="56">
        <f>1+A49</f>
        <v>49</v>
      </c>
      <c r="B50" s="55" t="s">
        <v>117</v>
      </c>
      <c r="C50" s="81"/>
      <c r="D50" s="58"/>
      <c r="E50" s="58"/>
      <c r="F50" s="58"/>
      <c r="G50" s="58"/>
      <c r="H50" s="58"/>
      <c r="I50" s="58"/>
      <c r="J50" s="58"/>
      <c r="K50" s="58">
        <v>10</v>
      </c>
      <c r="L50" s="58"/>
      <c r="M50" s="58"/>
      <c r="N50" s="58"/>
      <c r="O50" s="84">
        <v>0</v>
      </c>
      <c r="P50" s="83"/>
      <c r="Q50" s="85">
        <v>2</v>
      </c>
    </row>
    <row r="51" spans="1:17" ht="12.75">
      <c r="A51" s="56">
        <f>1+A50</f>
        <v>50</v>
      </c>
      <c r="B51" s="55" t="s">
        <v>118</v>
      </c>
      <c r="C51" s="81"/>
      <c r="D51" s="58"/>
      <c r="E51" s="58"/>
      <c r="F51" s="58"/>
      <c r="G51" s="58"/>
      <c r="H51" s="58"/>
      <c r="I51" s="58"/>
      <c r="J51" s="58"/>
      <c r="K51" s="58">
        <v>11</v>
      </c>
      <c r="L51" s="58"/>
      <c r="M51" s="58"/>
      <c r="N51" s="58"/>
      <c r="O51" s="82"/>
      <c r="P51" s="83"/>
      <c r="Q51" s="55">
        <f>(IF(C51&gt;0,C51/C51))+(IF(D51&gt;0,D51/D51))+(IF(E51&gt;0,E51/E51))+(IF(F51&gt;0,F51/F51))+(IF(G51&gt;0,G51/G51))+(IF(H51&gt;0,H51/H51))+(IF(I51&gt;0,I51/I51))+(IF(J51&gt;0,J51/J51))+(IF(K51&gt;0,K51/K51))+(IF(L51&gt;0,L51/L51))+(IF(M51&gt;0,M51/M51))+(IF(N51&gt;0,N51/N51))+(IF(O51&gt;0,O51/O51))+(IF(P51&gt;0,P51/P51))</f>
        <v>1</v>
      </c>
    </row>
    <row r="52" spans="1:17" ht="12.75">
      <c r="A52" s="56">
        <f>1+A51</f>
        <v>51</v>
      </c>
      <c r="B52" s="55" t="s">
        <v>91</v>
      </c>
      <c r="C52" s="81"/>
      <c r="D52" s="58"/>
      <c r="E52" s="58"/>
      <c r="F52" s="58"/>
      <c r="G52" s="58"/>
      <c r="H52" s="58"/>
      <c r="I52" s="58"/>
      <c r="J52" s="58"/>
      <c r="K52" s="58">
        <v>12</v>
      </c>
      <c r="L52" s="58"/>
      <c r="M52" s="58"/>
      <c r="N52" s="58"/>
      <c r="O52" s="82"/>
      <c r="P52" s="83"/>
      <c r="Q52" s="55">
        <f>(IF(C52&gt;0,C52/C52))+(IF(D52&gt;0,D52/D52))+(IF(E52&gt;0,E52/E52))+(IF(F52&gt;0,F52/F52))+(IF(G52&gt;0,G52/G52))+(IF(H52&gt;0,H52/H52))+(IF(I52&gt;0,I52/I52))+(IF(J52&gt;0,J52/J52))+(IF(K52&gt;0,K52/K52))+(IF(L52&gt;0,L52/L52))+(IF(M52&gt;0,M52/M52))+(IF(N52&gt;0,N52/N52))+(IF(O52&gt;0,O52/O52))+(IF(P52&gt;0,P52/P52))</f>
        <v>1</v>
      </c>
    </row>
    <row r="53" spans="1:17" ht="12.75">
      <c r="A53" s="56">
        <f>1+A52</f>
        <v>52</v>
      </c>
      <c r="B53" s="55" t="s">
        <v>119</v>
      </c>
      <c r="C53" s="81"/>
      <c r="D53" s="58"/>
      <c r="E53" s="58"/>
      <c r="F53" s="58"/>
      <c r="G53" s="58"/>
      <c r="H53" s="58"/>
      <c r="I53" s="58"/>
      <c r="J53" s="58"/>
      <c r="K53" s="58">
        <v>14</v>
      </c>
      <c r="L53" s="58"/>
      <c r="M53" s="58"/>
      <c r="N53" s="58"/>
      <c r="O53" s="82"/>
      <c r="P53" s="83"/>
      <c r="Q53" s="55">
        <f>(IF(C53&gt;0,C53/C53))+(IF(D53&gt;0,D53/D53))+(IF(E53&gt;0,E53/E53))+(IF(F53&gt;0,F53/F53))+(IF(G53&gt;0,G53/G53))+(IF(H53&gt;0,H53/H53))+(IF(I53&gt;0,I53/I53))+(IF(J53&gt;0,J53/J53))+(IF(K53&gt;0,K53/K53))+(IF(L53&gt;0,L53/L53))+(IF(M53&gt;0,M53/M53))+(IF(N53&gt;0,N53/N53))+(IF(O53&gt;0,O53/O53))+(IF(P53&gt;0,P53/P53))</f>
        <v>1</v>
      </c>
    </row>
    <row r="54" spans="1:17" ht="12.75">
      <c r="A54" s="56">
        <f>1+A53</f>
        <v>53</v>
      </c>
      <c r="B54" s="86" t="s">
        <v>120</v>
      </c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>
        <v>5</v>
      </c>
      <c r="O54" s="89"/>
      <c r="P54" s="90"/>
      <c r="Q54" s="86">
        <f>(IF(C54&gt;0,C54/C54))+(IF(D54&gt;0,D54/D54))+(IF(E54&gt;0,E54/E54))+(IF(F54&gt;0,F54/F54))+(IF(G54&gt;0,G54/G54))+(IF(H54&gt;0,H54/H54))+(IF(I54&gt;0,I54/I54))+(IF(J54&gt;0,J54/J54))+(IF(K54&gt;0,K54/K54))+(IF(L54&gt;0,L54/L54))+(IF(M54&gt;0,M54/M54))+(IF(N54&gt;0,N54/N54))+(IF(O54&gt;0,O54/O54))+(IF(P54&gt;0,P54/P54))</f>
        <v>1</v>
      </c>
    </row>
    <row r="55" spans="1:17" ht="12.75">
      <c r="A55" s="60"/>
      <c r="B55" s="61" t="s">
        <v>142</v>
      </c>
      <c r="C55" s="62">
        <f>MAX(C2:C54)</f>
        <v>20</v>
      </c>
      <c r="D55" s="62">
        <f>MAX(D2:D54)</f>
        <v>20</v>
      </c>
      <c r="E55" s="62">
        <f>MAX(E2:E54)</f>
        <v>19</v>
      </c>
      <c r="F55" s="62">
        <f>MAX(F2:F54)</f>
        <v>19</v>
      </c>
      <c r="G55" s="62">
        <f>MAX(G2:G54)</f>
        <v>19</v>
      </c>
      <c r="H55" s="62">
        <f>MAX(H2:H54)</f>
        <v>19</v>
      </c>
      <c r="I55" s="62">
        <f>MAX(I2:I54)</f>
        <v>19</v>
      </c>
      <c r="J55" s="62">
        <f>MAX(J2:J54)</f>
        <v>19</v>
      </c>
      <c r="K55" s="62">
        <f>MAX(K2:K54)</f>
        <v>19</v>
      </c>
      <c r="L55" s="62">
        <f>MAX(L2:L54)</f>
        <v>20</v>
      </c>
      <c r="M55" s="62">
        <f>MAX(M2:M54)</f>
        <v>19</v>
      </c>
      <c r="N55" s="62">
        <f>MAX(N2:N54)</f>
        <v>19</v>
      </c>
      <c r="O55" s="91">
        <v>22</v>
      </c>
      <c r="P55" s="62">
        <f>MAX(P2:P54)</f>
        <v>19</v>
      </c>
      <c r="Q55" s="92">
        <f>SUM(C55:P55)</f>
        <v>272</v>
      </c>
    </row>
    <row r="56" spans="1:17" ht="12.75">
      <c r="A56" s="70"/>
      <c r="B56" s="71" t="s">
        <v>143</v>
      </c>
      <c r="C56" s="93">
        <v>20</v>
      </c>
      <c r="D56" s="73">
        <v>6</v>
      </c>
      <c r="E56" s="73">
        <v>4</v>
      </c>
      <c r="F56" s="73">
        <v>2</v>
      </c>
      <c r="G56" s="73">
        <v>2</v>
      </c>
      <c r="H56" s="73">
        <v>2</v>
      </c>
      <c r="I56" s="73">
        <v>2</v>
      </c>
      <c r="J56" s="73">
        <v>4</v>
      </c>
      <c r="K56" s="73">
        <v>10</v>
      </c>
      <c r="L56" s="73">
        <v>0</v>
      </c>
      <c r="M56" s="73">
        <v>0</v>
      </c>
      <c r="N56" s="73">
        <v>1</v>
      </c>
      <c r="O56" s="94">
        <v>0</v>
      </c>
      <c r="P56" s="95">
        <v>0</v>
      </c>
      <c r="Q56" s="96">
        <f>SUM(C56:P56)</f>
        <v>53</v>
      </c>
    </row>
    <row r="57" spans="1:17" ht="12.75">
      <c r="A57" s="18"/>
      <c r="B57" s="18"/>
      <c r="C57" s="97">
        <f>(IF(C51&gt;0,C51/C51))+(IF(C52&gt;0,C52/C52))+(IF(C53&gt;0,C53/C53))+(IF(C54&gt;0,C54/C54))</f>
        <v>0</v>
      </c>
      <c r="D57" s="97">
        <f>(IF(D51&gt;0,D51/D51))+(IF(D52&gt;0,D52/D52))+(IF(D53&gt;0,D53/D53))+(IF(D54&gt;0,D54/D54))</f>
        <v>0</v>
      </c>
      <c r="E57" s="97">
        <f>(IF(E51&gt;0,E51/E51))+(IF(E52&gt;0,E52/E52))+(IF(E53&gt;0,E53/E53))+(IF(E54&gt;0,E54/E54))</f>
        <v>0</v>
      </c>
      <c r="F57" s="97">
        <f>(IF(F51&gt;0,F51/F51))+(IF(F52&gt;0,F52/F52))+(IF(F53&gt;0,F53/F53))+(IF(F54&gt;0,F54/F54))</f>
        <v>0</v>
      </c>
      <c r="G57" s="97">
        <f>(IF(G51&gt;0,G51/G51))+(IF(G52&gt;0,G52/G52))+(IF(G53&gt;0,G53/G53))+(IF(G54&gt;0,G54/G54))</f>
        <v>0</v>
      </c>
      <c r="H57" s="97">
        <f>(IF(H51&gt;0,H51/H51))+(IF(H52&gt;0,H52/H52))+(IF(H53&gt;0,H53/H53))+(IF(H54&gt;0,H54/H54))</f>
        <v>0</v>
      </c>
      <c r="I57" s="97">
        <f>(IF(I51&gt;0,I51/I51))+(IF(I52&gt;0,I52/I52))+(IF(I53&gt;0,I53/I53))+(IF(I54&gt;0,I54/I54))</f>
        <v>0</v>
      </c>
      <c r="J57" s="97">
        <f>(IF(J51&gt;0,J51/J51))+(IF(J52&gt;0,J52/J52))+(IF(J53&gt;0,J53/J53))+(IF(J54&gt;0,J54/J54))</f>
        <v>0</v>
      </c>
      <c r="K57" s="97">
        <f>(IF(K51&gt;0,K51/K51))+(IF(K52&gt;0,K52/K52))+(IF(K53&gt;0,K53/K53))+(IF(K54&gt;0,K54/K54))</f>
        <v>3</v>
      </c>
      <c r="L57" s="97">
        <f>(IF(L51&gt;0,L51/L51))+(IF(L52&gt;0,L52/L52))+(IF(L53&gt;0,L53/L53))+(IF(L54&gt;0,L54/L54))</f>
        <v>0</v>
      </c>
      <c r="M57" s="97">
        <f>(IF(M51&gt;0,M51/M51))+(IF(M52&gt;0,M52/M52))+(IF(M53&gt;0,M53/M53))+(IF(M54&gt;0,M54/M54))</f>
        <v>0</v>
      </c>
      <c r="N57" s="97">
        <f>(IF(N51&gt;0,N51/N51))+(IF(N52&gt;0,N52/N52))+(IF(N53&gt;0,N53/N53))+(IF(N54&gt;0,N54/N54))</f>
        <v>1</v>
      </c>
      <c r="O57" s="97">
        <f>(IF(O51&gt;0,O51/O51))+(IF(O52&gt;0,O52/O52))+(IF(O53&gt;0,O53/O53))+(IF(O54&gt;0,O54/O54))</f>
        <v>0</v>
      </c>
      <c r="P57" s="97">
        <f>(IF(P51&gt;0,P51/P51))+(IF(P52&gt;0,P52/P52))+(IF(P53&gt;0,P53/P53))+(IF(P54&gt;0,P54/P54))</f>
        <v>0</v>
      </c>
      <c r="Q57" s="18">
        <f>SUM(Q2:Q54)</f>
        <v>272</v>
      </c>
    </row>
    <row r="58" spans="1:1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0" t="s">
        <v>144</v>
      </c>
      <c r="P58" s="18"/>
      <c r="Q58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5" sqref="C25"/>
    </sheetView>
  </sheetViews>
  <sheetFormatPr defaultColWidth="9.140625" defaultRowHeight="12.75"/>
  <cols>
    <col min="1" max="1" width="3.00390625" style="2" customWidth="1"/>
    <col min="2" max="2" width="34.421875" style="2" customWidth="1"/>
    <col min="3" max="3" width="4.28125" style="2" customWidth="1"/>
    <col min="4" max="5" width="3.28125" style="2" customWidth="1"/>
    <col min="6" max="16384" width="9.28125" style="2" customWidth="1"/>
  </cols>
  <sheetData>
    <row r="1" spans="1:5" ht="67.5" customHeight="1">
      <c r="A1" s="44" t="s">
        <v>180</v>
      </c>
      <c r="B1" s="45" t="s">
        <v>177</v>
      </c>
      <c r="C1" s="98" t="s">
        <v>31</v>
      </c>
      <c r="D1" s="48" t="s">
        <v>32</v>
      </c>
      <c r="E1" s="49" t="s">
        <v>33</v>
      </c>
    </row>
    <row r="2" spans="1:5" ht="12.75">
      <c r="A2" s="50" t="e">
        <f>1+A1</f>
        <v>#VALUE!</v>
      </c>
      <c r="B2" s="51" t="s">
        <v>57</v>
      </c>
      <c r="C2" s="99">
        <v>1</v>
      </c>
      <c r="D2" s="54">
        <v>1</v>
      </c>
      <c r="E2" s="55">
        <f>(IF(C2&gt;0,C2/C2))+(IF(D2&gt;0,D2/D2))</f>
        <v>2</v>
      </c>
    </row>
    <row r="3" spans="1:5" ht="12.75">
      <c r="A3" s="56" t="e">
        <f>1+A2</f>
        <v>#VALUE!</v>
      </c>
      <c r="B3" s="55" t="s">
        <v>54</v>
      </c>
      <c r="C3" s="100">
        <v>2</v>
      </c>
      <c r="D3" s="59">
        <v>2</v>
      </c>
      <c r="E3" s="55">
        <f>(IF(C3&gt;0,C3/C3))+(IF(D3&gt;0,D3/D3))</f>
        <v>2</v>
      </c>
    </row>
    <row r="4" spans="1:5" ht="12.75">
      <c r="A4" s="56" t="e">
        <f>1+A3</f>
        <v>#VALUE!</v>
      </c>
      <c r="B4" s="55" t="s">
        <v>55</v>
      </c>
      <c r="C4" s="100">
        <v>3</v>
      </c>
      <c r="D4" s="59">
        <v>3</v>
      </c>
      <c r="E4" s="55">
        <f>(IF(C4&gt;0,C4/C4))+(IF(D4&gt;0,D4/D4))</f>
        <v>2</v>
      </c>
    </row>
    <row r="5" spans="1:5" ht="12.75">
      <c r="A5" s="56" t="e">
        <f>1+A4</f>
        <v>#VALUE!</v>
      </c>
      <c r="B5" s="55" t="s">
        <v>96</v>
      </c>
      <c r="C5" s="100">
        <v>4</v>
      </c>
      <c r="D5" s="59">
        <v>4</v>
      </c>
      <c r="E5" s="55">
        <f>(IF(C5&gt;0,C5/C5))+(IF(D5&gt;0,D5/D5))</f>
        <v>2</v>
      </c>
    </row>
    <row r="6" spans="1:5" ht="12.75">
      <c r="A6" s="56" t="e">
        <f>1+A5</f>
        <v>#VALUE!</v>
      </c>
      <c r="B6" s="55" t="s">
        <v>69</v>
      </c>
      <c r="C6" s="101" t="s">
        <v>70</v>
      </c>
      <c r="D6" s="59"/>
      <c r="E6" s="85">
        <v>2</v>
      </c>
    </row>
    <row r="7" spans="1:5" ht="12.75">
      <c r="A7" s="56" t="e">
        <f>1+A6</f>
        <v>#VALUE!</v>
      </c>
      <c r="B7" s="55" t="s">
        <v>97</v>
      </c>
      <c r="C7" s="102">
        <v>6</v>
      </c>
      <c r="D7" s="59">
        <v>6</v>
      </c>
      <c r="E7" s="55">
        <f>(IF(C7&gt;0,C7/C7))+(IF(D7&gt;0,D7/D7))</f>
        <v>2</v>
      </c>
    </row>
    <row r="8" spans="1:5" ht="12.75">
      <c r="A8" s="56" t="e">
        <f>1+A7</f>
        <v>#VALUE!</v>
      </c>
      <c r="B8" s="55" t="s">
        <v>92</v>
      </c>
      <c r="C8" s="102">
        <v>7</v>
      </c>
      <c r="D8" s="59"/>
      <c r="E8" s="55">
        <f>(IF(C8&gt;0,C8/C8))+(IF(D8&gt;0,D8/D8))</f>
        <v>1</v>
      </c>
    </row>
    <row r="9" spans="1:5" ht="12.75">
      <c r="A9" s="56" t="e">
        <f>1+A8</f>
        <v>#VALUE!</v>
      </c>
      <c r="B9" s="55" t="s">
        <v>101</v>
      </c>
      <c r="C9" s="102" t="s">
        <v>102</v>
      </c>
      <c r="D9" s="59"/>
      <c r="E9" s="85">
        <v>2</v>
      </c>
    </row>
    <row r="10" spans="1:5" ht="12.75">
      <c r="A10" s="56" t="e">
        <f>1+A9</f>
        <v>#VALUE!</v>
      </c>
      <c r="B10" s="55" t="s">
        <v>48</v>
      </c>
      <c r="C10" s="102">
        <v>9</v>
      </c>
      <c r="D10" s="59">
        <v>9</v>
      </c>
      <c r="E10" s="55">
        <f>(IF(C10&gt;0,C10/C10))+(IF(D10&gt;0,D10/D10))</f>
        <v>2</v>
      </c>
    </row>
    <row r="11" spans="1:5" ht="12.75">
      <c r="A11" s="56" t="e">
        <f>1+A10</f>
        <v>#VALUE!</v>
      </c>
      <c r="B11" s="55" t="s">
        <v>35</v>
      </c>
      <c r="C11" s="101" t="s">
        <v>36</v>
      </c>
      <c r="D11" s="59">
        <v>10</v>
      </c>
      <c r="E11" s="85">
        <v>3</v>
      </c>
    </row>
    <row r="12" spans="1:5" ht="12.75">
      <c r="A12" s="56" t="e">
        <f>1+A11</f>
        <v>#VALUE!</v>
      </c>
      <c r="B12" s="55" t="s">
        <v>64</v>
      </c>
      <c r="C12" s="102">
        <v>11</v>
      </c>
      <c r="D12" s="59">
        <v>11</v>
      </c>
      <c r="E12" s="55">
        <f>(IF(C12&gt;0,C12/C12))+(IF(D12&gt;0,D12/D12))</f>
        <v>2</v>
      </c>
    </row>
    <row r="13" spans="1:5" ht="12.75">
      <c r="A13" s="56" t="e">
        <f>1+A12</f>
        <v>#VALUE!</v>
      </c>
      <c r="B13" s="55" t="s">
        <v>63</v>
      </c>
      <c r="C13" s="102">
        <v>12</v>
      </c>
      <c r="D13" s="59"/>
      <c r="E13" s="55">
        <f>(IF(C13&gt;0,C13/C13))+(IF(D13&gt;0,D13/D13))</f>
        <v>1</v>
      </c>
    </row>
    <row r="14" spans="1:5" ht="12.75">
      <c r="A14" s="56" t="e">
        <f>1+A13</f>
        <v>#VALUE!</v>
      </c>
      <c r="B14" s="55" t="s">
        <v>52</v>
      </c>
      <c r="C14" s="102">
        <v>13</v>
      </c>
      <c r="D14" s="59">
        <v>13</v>
      </c>
      <c r="E14" s="55">
        <f>(IF(C14&gt;0,C14/C14))+(IF(D14&gt;0,D14/D14))</f>
        <v>2</v>
      </c>
    </row>
    <row r="15" spans="1:5" ht="12.75">
      <c r="A15" s="56" t="e">
        <f>1+A14</f>
        <v>#VALUE!</v>
      </c>
      <c r="B15" s="55" t="s">
        <v>46</v>
      </c>
      <c r="C15" s="100">
        <v>14</v>
      </c>
      <c r="D15" s="59">
        <v>14</v>
      </c>
      <c r="E15" s="55">
        <f>(IF(C15&gt;0,C15/C15))+(IF(D15&gt;0,D15/D15))</f>
        <v>2</v>
      </c>
    </row>
    <row r="16" spans="1:5" ht="12.75">
      <c r="A16" s="56" t="e">
        <f>1+A15</f>
        <v>#VALUE!</v>
      </c>
      <c r="B16" s="55" t="s">
        <v>37</v>
      </c>
      <c r="C16" s="100">
        <v>15</v>
      </c>
      <c r="D16" s="59">
        <v>15</v>
      </c>
      <c r="E16" s="55">
        <f>(IF(C16&gt;0,C16/C16))+(IF(D16&gt;0,D16/D16))</f>
        <v>2</v>
      </c>
    </row>
    <row r="17" spans="1:5" ht="12.75">
      <c r="A17" s="56" t="e">
        <f>1+A16</f>
        <v>#VALUE!</v>
      </c>
      <c r="B17" s="55" t="s">
        <v>53</v>
      </c>
      <c r="C17" s="100">
        <v>16</v>
      </c>
      <c r="D17" s="59">
        <v>16</v>
      </c>
      <c r="E17" s="55">
        <f>(IF(C17&gt;0,C17/C17))+(IF(D17&gt;0,D17/D17))</f>
        <v>2</v>
      </c>
    </row>
    <row r="18" spans="1:5" ht="12.75">
      <c r="A18" s="56" t="e">
        <f>1+A17</f>
        <v>#VALUE!</v>
      </c>
      <c r="B18" s="55" t="s">
        <v>49</v>
      </c>
      <c r="C18" s="100">
        <v>17</v>
      </c>
      <c r="D18" s="59">
        <v>17</v>
      </c>
      <c r="E18" s="55">
        <f>(IF(C18&gt;0,C18/C18))+(IF(D18&gt;0,D18/D18))</f>
        <v>2</v>
      </c>
    </row>
    <row r="19" spans="1:5" ht="12.75">
      <c r="A19" s="56" t="e">
        <f>1+A18</f>
        <v>#VALUE!</v>
      </c>
      <c r="B19" s="55" t="s">
        <v>41</v>
      </c>
      <c r="C19" s="100">
        <v>18</v>
      </c>
      <c r="D19" s="59">
        <v>18</v>
      </c>
      <c r="E19" s="55">
        <f>(IF(C19&gt;0,C19/C19))+(IF(D19&gt;0,D19/D19))</f>
        <v>2</v>
      </c>
    </row>
    <row r="20" spans="1:5" ht="12.75">
      <c r="A20" s="56" t="e">
        <f>1+A19</f>
        <v>#VALUE!</v>
      </c>
      <c r="B20" s="55" t="s">
        <v>58</v>
      </c>
      <c r="C20" s="100">
        <v>19</v>
      </c>
      <c r="D20" s="59">
        <v>19</v>
      </c>
      <c r="E20" s="55">
        <f>(IF(C20&gt;0,C20/C20))+(IF(D20&gt;0,D20/D20))</f>
        <v>2</v>
      </c>
    </row>
    <row r="21" spans="1:5" ht="12.75">
      <c r="A21" s="56" t="e">
        <f>1+A20</f>
        <v>#VALUE!</v>
      </c>
      <c r="B21" s="55" t="s">
        <v>43</v>
      </c>
      <c r="C21" s="100"/>
      <c r="D21" s="59">
        <v>5</v>
      </c>
      <c r="E21" s="55">
        <f>(IF(C21&gt;0,C21/C21))+(IF(D21&gt;0,D21/D21))</f>
        <v>1</v>
      </c>
    </row>
    <row r="22" spans="1:5" ht="12.75">
      <c r="A22" s="56" t="e">
        <f>1+A21</f>
        <v>#VALUE!</v>
      </c>
      <c r="B22" s="55" t="s">
        <v>50</v>
      </c>
      <c r="C22" s="100"/>
      <c r="D22" s="59">
        <v>12</v>
      </c>
      <c r="E22" s="55">
        <f>(IF(C22&gt;0,C22/C22))+(IF(D22&gt;0,D22/D22))</f>
        <v>1</v>
      </c>
    </row>
    <row r="23" spans="1:5" ht="12.75">
      <c r="A23" s="56" t="e">
        <f>1+A22</f>
        <v>#VALUE!</v>
      </c>
      <c r="B23" s="55" t="s">
        <v>62</v>
      </c>
      <c r="C23" s="100"/>
      <c r="D23" s="59">
        <v>7</v>
      </c>
      <c r="E23" s="55">
        <f>(IF(C23&gt;0,C23/C23))+(IF(D23&gt;0,D23/D23))</f>
        <v>1</v>
      </c>
    </row>
    <row r="24" spans="1:5" ht="12.75">
      <c r="A24" s="56" t="e">
        <f>1+A23</f>
        <v>#VALUE!</v>
      </c>
      <c r="B24" s="55" t="s">
        <v>77</v>
      </c>
      <c r="C24" s="100"/>
      <c r="D24" s="59">
        <v>8</v>
      </c>
      <c r="E24" s="55">
        <f>(IF(C24&gt;0,C24/C24))+(IF(D24&gt;0,D24/D24))</f>
        <v>1</v>
      </c>
    </row>
    <row r="25" spans="1:5" ht="12.75">
      <c r="A25" s="60"/>
      <c r="B25" s="61" t="s">
        <v>142</v>
      </c>
      <c r="C25" s="91">
        <v>22</v>
      </c>
      <c r="D25" s="62">
        <f>(IF(D2&gt;0,D2/D2))+(IF(D3&gt;0,D3/D3))+(IF(D4&gt;0,D4/D4))+(IF(D5&gt;0,D5/D5))+(IF(D6&gt;0,D6/D6))+(IF(D7&gt;0,D7/D7))+(IF(D8&gt;0,D8/D8))+(IF(D9&gt;0,D9/D9))+(IF(D10&gt;0,D10/D10))+(IF(D11&gt;0,D11/D11))+(IF(D12&gt;0,D12/D12))+(IF(D13&gt;0,D13/D13))+(IF(D14&gt;0,D14/D14))+(IF(D15&gt;0,D15/D15))+(IF(D16&gt;0,D16/D16))+(IF(D17&gt;0,D17/D17))+(IF(D18&gt;0,D18/D18))+(IF(D19&gt;0,D19/D19))+(IF(D20&gt;0,D20/D20))+(IF(D21&gt;0,D21/D21))+(IF(D22&gt;0,D22/D22))+(IF(D23&gt;0,D23/D23))+(IF(D24&gt;0,D24/D24))</f>
        <v>19</v>
      </c>
      <c r="E25" s="61">
        <f>SUM(E2:E24)</f>
        <v>41</v>
      </c>
    </row>
    <row r="26" spans="1:5" ht="12.75">
      <c r="A26" s="70"/>
      <c r="B26" s="71" t="s">
        <v>143</v>
      </c>
      <c r="C26" s="103">
        <v>19</v>
      </c>
      <c r="D26" s="74">
        <v>4</v>
      </c>
      <c r="E26" s="71">
        <f>SUM(C26:D26)</f>
        <v>23</v>
      </c>
    </row>
    <row r="27" spans="1:5" ht="12.75">
      <c r="A27" s="18"/>
      <c r="B27" s="18"/>
      <c r="C27" s="18"/>
      <c r="D27" s="18"/>
      <c r="E27" s="18">
        <f>SUM(C25:D25)</f>
        <v>41</v>
      </c>
    </row>
    <row r="28" spans="1:5" ht="12.75">
      <c r="A28" s="18"/>
      <c r="B28" s="18"/>
      <c r="C28" s="18"/>
      <c r="D28" s="18"/>
      <c r="E28" s="18"/>
    </row>
    <row r="29" spans="1:5" ht="12.75">
      <c r="A29" s="18"/>
      <c r="B29" s="18"/>
      <c r="C29" s="20" t="s">
        <v>145</v>
      </c>
      <c r="D29" s="18"/>
      <c r="E29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5"/>
  <sheetViews>
    <sheetView workbookViewId="0" topLeftCell="C1">
      <selection activeCell="C1" sqref="C1"/>
    </sheetView>
  </sheetViews>
  <sheetFormatPr defaultColWidth="9.140625" defaultRowHeight="12.75"/>
  <cols>
    <col min="1" max="1" width="3.28125" style="104" customWidth="1"/>
    <col min="2" max="2" width="3.57421875" style="104" customWidth="1"/>
    <col min="3" max="3" width="34.57421875" style="105" customWidth="1"/>
    <col min="4" max="4" width="0" style="105" hidden="1" customWidth="1"/>
    <col min="5" max="5" width="3.28125" style="104" customWidth="1"/>
    <col min="6" max="6" width="4.00390625" style="106" customWidth="1"/>
    <col min="7" max="17" width="3.8515625" style="107" customWidth="1"/>
    <col min="18" max="18" width="3.8515625" style="108" customWidth="1"/>
    <col min="19" max="23" width="4.00390625" style="107" customWidth="1"/>
    <col min="24" max="24" width="4.00390625" style="108" customWidth="1"/>
    <col min="25" max="25" width="4.00390625" style="4" customWidth="1"/>
    <col min="26" max="26" width="4.00390625" style="105" customWidth="1"/>
    <col min="27" max="228" width="9.28125" style="105" customWidth="1"/>
    <col min="229" max="16384" width="9.28125" style="106" customWidth="1"/>
  </cols>
  <sheetData>
    <row r="1" spans="1:256" s="116" customFormat="1" ht="79.5" customHeight="1">
      <c r="A1" s="109"/>
      <c r="B1" s="110" t="s">
        <v>0</v>
      </c>
      <c r="C1" s="7" t="s">
        <v>181</v>
      </c>
      <c r="D1" s="111" t="s">
        <v>2</v>
      </c>
      <c r="E1" s="109" t="str">
        <f>C61</f>
        <v>31. 09-03-2005 Moncton, Canada (front row, left)</v>
      </c>
      <c r="F1" s="112" t="str">
        <f>C62</f>
        <v>32. 07-11-2006 Stadio Giuseppe Meazza, San Siro, Milan, Italy (front row, left)               </v>
      </c>
      <c r="G1" s="112" t="str">
        <f>C63</f>
        <v>33. 07-14-2006 Ernst Happel Stadion, Vienna, Austria</v>
      </c>
      <c r="H1" s="113" t="str">
        <f>C64</f>
        <v>34. 07-21 2006 Olympiastadion, Berlin, Germany,  (front row, left)3</v>
      </c>
      <c r="I1" s="113" t="str">
        <f>C65</f>
        <v>35. 07-23-2006 Müngersdorfer Stadion, Cologne, Germany (front row, left)</v>
      </c>
      <c r="J1" s="113" t="str">
        <f>C66</f>
        <v>36. 07-28-2006 Stade de France, Paris, France (front row, left)</v>
      </c>
      <c r="K1" s="113" t="str">
        <f>C67</f>
        <v>37. 07-31-2006 Amsterdam ArenA, Amsterdam, The Netherlands (front row, left)</v>
      </c>
      <c r="L1" s="113" t="str">
        <f>C68</f>
        <v>38. 08-20-2006 Twickenham, London, England, Great Britain (front row, right)</v>
      </c>
      <c r="M1" s="113" t="str">
        <f>C69</f>
        <v>39. 08-22-2006 Twickenham, London, England, Great Britain (7th row or something, left)</v>
      </c>
      <c r="N1" s="113" t="str">
        <f>C70</f>
        <v>40. 08-25-2006 Hampden Park, Glasgow, Scotland, Great Britain (4rd row or something, left)</v>
      </c>
      <c r="O1" s="113" t="str">
        <f>C71</f>
        <v>41. 08-27-2006 Don Valley Stadium, Sheffield, England, Great Britain (2nd row or something, left)</v>
      </c>
      <c r="P1" s="113" t="str">
        <f>C72</f>
        <v>42. 08-29-2006 Millennium Stadium, Cardiff, Wales, Great Britain (8th row or something, left)</v>
      </c>
      <c r="Q1" s="113" t="str">
        <f>C73</f>
        <v>43. 09-01-2006 Koengen, Bergen, Norway (front row, right)</v>
      </c>
      <c r="R1" s="114" t="str">
        <f>C74</f>
        <v>44. 09-03-2006 Forum Horsens Outdoor, Horsens, Denmark (front row, right)</v>
      </c>
      <c r="S1" s="113" t="str">
        <f>C75</f>
        <v>45. 06-05-2007 Werchter (front row, right)</v>
      </c>
      <c r="T1" s="113" t="str">
        <f>C76</f>
        <v>46. 06-08-2007 Goffertpark, Nijmegen, Holland (front row, right)</v>
      </c>
      <c r="U1" s="113" t="str">
        <f>C77</f>
        <v>47. 06-16-2007 Stade de France, Paris, France (front row, left)</v>
      </c>
      <c r="V1" s="113" t="str">
        <f>C78</f>
        <v>48. 06-18-2007 Stade Gerland, Lyon, France (front row, left)</v>
      </c>
      <c r="W1" s="113" t="str">
        <f>C79</f>
        <v>49. 06-20-2007 Stadi Olimpic Montjuic, Barcelona, Spain (front row, left)</v>
      </c>
      <c r="X1" s="114" t="str">
        <f>C80</f>
        <v>50. 06-23-2007 Anoeta Stadium, San Sebastian, Spain (front row, left)</v>
      </c>
      <c r="Y1" s="13" t="str">
        <f>C81</f>
        <v>51. 08-11-2007 Stade Olympique de la Pontaise, Lausanne, Switzerland (front row, left)</v>
      </c>
      <c r="Z1" s="115" t="s">
        <v>33</v>
      </c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6" ht="12.75">
      <c r="A2" s="117"/>
      <c r="B2" s="117">
        <v>1</v>
      </c>
      <c r="C2" s="118" t="s">
        <v>54</v>
      </c>
      <c r="D2" s="118"/>
      <c r="E2" s="117">
        <v>1</v>
      </c>
      <c r="F2" s="106">
        <v>17</v>
      </c>
      <c r="G2" s="107">
        <v>15</v>
      </c>
      <c r="H2" s="107">
        <v>14</v>
      </c>
      <c r="I2" s="107">
        <v>17</v>
      </c>
      <c r="J2" s="107">
        <v>14</v>
      </c>
      <c r="K2" s="107">
        <v>17</v>
      </c>
      <c r="L2" s="107">
        <v>2</v>
      </c>
      <c r="M2" s="107">
        <v>14</v>
      </c>
      <c r="N2" s="107">
        <v>14</v>
      </c>
      <c r="O2" s="107">
        <v>2</v>
      </c>
      <c r="P2" s="107">
        <v>13</v>
      </c>
      <c r="Q2" s="107">
        <v>13</v>
      </c>
      <c r="R2" s="108">
        <v>13</v>
      </c>
      <c r="S2" s="107">
        <v>1</v>
      </c>
      <c r="T2" s="107">
        <v>1</v>
      </c>
      <c r="U2" s="107">
        <v>1</v>
      </c>
      <c r="V2" s="107">
        <v>1</v>
      </c>
      <c r="W2" s="107">
        <v>1</v>
      </c>
      <c r="X2" s="108">
        <v>1</v>
      </c>
      <c r="Y2" s="4">
        <v>1</v>
      </c>
      <c r="Z2" s="118">
        <v>21</v>
      </c>
    </row>
    <row r="3" spans="1:26" ht="12.75">
      <c r="A3" s="117"/>
      <c r="B3" s="117">
        <f>1+B2</f>
        <v>2</v>
      </c>
      <c r="C3" s="118" t="s">
        <v>55</v>
      </c>
      <c r="D3" s="118"/>
      <c r="E3" s="117">
        <v>2</v>
      </c>
      <c r="F3" s="106">
        <v>2</v>
      </c>
      <c r="G3" s="107">
        <v>2</v>
      </c>
      <c r="H3" s="107">
        <v>2</v>
      </c>
      <c r="I3" s="107">
        <v>2</v>
      </c>
      <c r="J3" s="107">
        <v>2</v>
      </c>
      <c r="K3" s="107">
        <v>2</v>
      </c>
      <c r="L3" s="107">
        <v>17</v>
      </c>
      <c r="M3" s="107">
        <v>2</v>
      </c>
      <c r="N3" s="107">
        <v>2</v>
      </c>
      <c r="O3" s="107">
        <v>8</v>
      </c>
      <c r="P3" s="107">
        <v>2</v>
      </c>
      <c r="Q3" s="107">
        <v>2</v>
      </c>
      <c r="R3" s="108">
        <v>2</v>
      </c>
      <c r="S3" s="107">
        <v>13</v>
      </c>
      <c r="T3" s="107">
        <v>12</v>
      </c>
      <c r="U3" s="107">
        <v>12</v>
      </c>
      <c r="V3" s="107">
        <v>2</v>
      </c>
      <c r="W3" s="107">
        <v>14</v>
      </c>
      <c r="X3" s="108">
        <v>12</v>
      </c>
      <c r="Y3" s="4">
        <v>12</v>
      </c>
      <c r="Z3" s="118">
        <v>21</v>
      </c>
    </row>
    <row r="4" spans="1:26" ht="12.75">
      <c r="A4" s="117"/>
      <c r="B4" s="117">
        <f>1+B3</f>
        <v>3</v>
      </c>
      <c r="C4" s="118" t="s">
        <v>39</v>
      </c>
      <c r="D4" s="118"/>
      <c r="E4" s="117">
        <v>3</v>
      </c>
      <c r="M4" s="107">
        <v>5</v>
      </c>
      <c r="N4" s="107">
        <v>8</v>
      </c>
      <c r="P4" s="107">
        <v>5</v>
      </c>
      <c r="Z4" s="118">
        <v>4</v>
      </c>
    </row>
    <row r="5" spans="1:26" ht="12.75">
      <c r="A5" s="117"/>
      <c r="B5" s="117">
        <f>1+B4</f>
        <v>4</v>
      </c>
      <c r="C5" s="118" t="s">
        <v>35</v>
      </c>
      <c r="D5" s="118"/>
      <c r="E5" s="117">
        <v>4</v>
      </c>
      <c r="F5" s="106">
        <v>5</v>
      </c>
      <c r="G5" s="107">
        <v>9</v>
      </c>
      <c r="H5" s="107">
        <v>8</v>
      </c>
      <c r="I5" s="107">
        <v>8</v>
      </c>
      <c r="J5" s="107">
        <v>5</v>
      </c>
      <c r="K5" s="107">
        <v>8</v>
      </c>
      <c r="L5" s="107">
        <v>7</v>
      </c>
      <c r="M5" s="107">
        <v>9</v>
      </c>
      <c r="N5" s="107">
        <v>9</v>
      </c>
      <c r="O5" s="107">
        <v>9</v>
      </c>
      <c r="P5" s="107">
        <v>8</v>
      </c>
      <c r="Q5" s="107">
        <v>8</v>
      </c>
      <c r="R5" s="108">
        <v>8</v>
      </c>
      <c r="S5" s="107">
        <v>9</v>
      </c>
      <c r="T5" s="107">
        <v>9</v>
      </c>
      <c r="U5" s="107">
        <v>9</v>
      </c>
      <c r="V5" s="107">
        <v>9</v>
      </c>
      <c r="W5" s="107">
        <v>9</v>
      </c>
      <c r="X5" s="108">
        <v>9</v>
      </c>
      <c r="Y5" s="4">
        <v>9</v>
      </c>
      <c r="Z5" s="118">
        <v>21</v>
      </c>
    </row>
    <row r="6" spans="1:26" ht="12.75">
      <c r="A6" s="117"/>
      <c r="B6" s="117">
        <f>1+B5</f>
        <v>5</v>
      </c>
      <c r="C6" s="118" t="s">
        <v>127</v>
      </c>
      <c r="D6" s="118"/>
      <c r="E6" s="117">
        <v>5</v>
      </c>
      <c r="F6" s="106">
        <v>13</v>
      </c>
      <c r="G6" s="107">
        <v>14</v>
      </c>
      <c r="H6" s="107">
        <v>13</v>
      </c>
      <c r="I6" s="107">
        <v>13</v>
      </c>
      <c r="J6" s="107">
        <v>13</v>
      </c>
      <c r="K6" s="107">
        <v>13</v>
      </c>
      <c r="L6" s="107">
        <v>13</v>
      </c>
      <c r="M6" s="107">
        <v>13</v>
      </c>
      <c r="N6" s="107">
        <v>13</v>
      </c>
      <c r="O6" s="107">
        <v>13</v>
      </c>
      <c r="P6" s="107">
        <v>12</v>
      </c>
      <c r="Q6" s="107">
        <v>12</v>
      </c>
      <c r="R6" s="108">
        <v>12</v>
      </c>
      <c r="S6" s="107">
        <v>3</v>
      </c>
      <c r="T6" s="107">
        <v>3</v>
      </c>
      <c r="U6" s="107">
        <v>3</v>
      </c>
      <c r="V6" s="107">
        <v>13</v>
      </c>
      <c r="W6" s="107">
        <v>3</v>
      </c>
      <c r="X6" s="108">
        <v>3</v>
      </c>
      <c r="Y6" s="4">
        <v>3</v>
      </c>
      <c r="Z6" s="118">
        <v>21</v>
      </c>
    </row>
    <row r="7" spans="1:26" ht="12.75">
      <c r="A7" s="117"/>
      <c r="B7" s="117">
        <f>1+B6</f>
        <v>6</v>
      </c>
      <c r="C7" s="118" t="s">
        <v>121</v>
      </c>
      <c r="D7" s="118"/>
      <c r="E7" s="117">
        <v>6</v>
      </c>
      <c r="L7" s="107">
        <v>5</v>
      </c>
      <c r="N7" s="107">
        <v>6</v>
      </c>
      <c r="X7" s="108">
        <v>6</v>
      </c>
      <c r="Z7" s="118">
        <v>4</v>
      </c>
    </row>
    <row r="8" spans="1:26" ht="12.75">
      <c r="A8" s="117"/>
      <c r="B8" s="117">
        <f>1+B7</f>
        <v>7</v>
      </c>
      <c r="C8" s="118" t="s">
        <v>97</v>
      </c>
      <c r="D8" s="118"/>
      <c r="E8" s="117">
        <v>7</v>
      </c>
      <c r="F8" s="106">
        <v>19</v>
      </c>
      <c r="G8" s="107">
        <v>20</v>
      </c>
      <c r="H8" s="107">
        <v>19</v>
      </c>
      <c r="I8" s="107">
        <v>19</v>
      </c>
      <c r="J8" s="107">
        <v>19</v>
      </c>
      <c r="K8" s="107">
        <v>19</v>
      </c>
      <c r="M8" s="107">
        <v>7</v>
      </c>
      <c r="N8" s="107">
        <v>18</v>
      </c>
      <c r="O8" s="107">
        <v>18</v>
      </c>
      <c r="P8" s="107">
        <v>18</v>
      </c>
      <c r="Q8" s="107">
        <v>18</v>
      </c>
      <c r="R8" s="108">
        <v>18</v>
      </c>
      <c r="Y8" s="4">
        <v>6</v>
      </c>
      <c r="Z8" s="118">
        <v>14</v>
      </c>
    </row>
    <row r="9" spans="1:26" ht="12.75">
      <c r="A9" s="117"/>
      <c r="B9" s="117">
        <f>1+B8</f>
        <v>8</v>
      </c>
      <c r="C9" s="118" t="s">
        <v>59</v>
      </c>
      <c r="D9" s="118"/>
      <c r="E9" s="117">
        <v>8</v>
      </c>
      <c r="Q9" s="107">
        <v>5</v>
      </c>
      <c r="T9" s="107">
        <v>4</v>
      </c>
      <c r="U9" s="107">
        <v>4</v>
      </c>
      <c r="X9" s="108">
        <v>4</v>
      </c>
      <c r="Z9" s="118">
        <v>5</v>
      </c>
    </row>
    <row r="10" spans="1:26" ht="12.75">
      <c r="A10" s="117"/>
      <c r="B10" s="117">
        <f>1+B9</f>
        <v>9</v>
      </c>
      <c r="C10" s="118" t="s">
        <v>122</v>
      </c>
      <c r="D10" s="118"/>
      <c r="E10" s="117">
        <v>9</v>
      </c>
      <c r="F10" s="106">
        <v>9</v>
      </c>
      <c r="G10" s="107">
        <v>10</v>
      </c>
      <c r="H10" s="107">
        <v>9</v>
      </c>
      <c r="I10" s="107">
        <v>9</v>
      </c>
      <c r="J10" s="107">
        <v>9</v>
      </c>
      <c r="K10" s="107">
        <v>9</v>
      </c>
      <c r="L10" s="107">
        <v>9</v>
      </c>
      <c r="Z10" s="118">
        <v>8</v>
      </c>
    </row>
    <row r="11" spans="1:26" ht="12.75">
      <c r="A11" s="117"/>
      <c r="B11" s="117">
        <f>1+B10</f>
        <v>10</v>
      </c>
      <c r="C11" s="118" t="s">
        <v>51</v>
      </c>
      <c r="D11" s="118"/>
      <c r="E11" s="117">
        <v>10</v>
      </c>
      <c r="Z11" s="118">
        <v>1</v>
      </c>
    </row>
    <row r="12" spans="1:26" ht="12.75">
      <c r="A12" s="117"/>
      <c r="B12" s="117">
        <f>1+B11</f>
        <v>11</v>
      </c>
      <c r="C12" s="118" t="s">
        <v>123</v>
      </c>
      <c r="D12" s="118"/>
      <c r="E12" s="117">
        <v>11</v>
      </c>
      <c r="Z12" s="118">
        <v>1</v>
      </c>
    </row>
    <row r="13" spans="1:26" ht="12.75">
      <c r="A13" s="117"/>
      <c r="B13" s="117">
        <f>1+B12</f>
        <v>12</v>
      </c>
      <c r="C13" s="118" t="s">
        <v>48</v>
      </c>
      <c r="D13" s="118"/>
      <c r="E13" s="117">
        <v>12</v>
      </c>
      <c r="F13" s="106">
        <v>12</v>
      </c>
      <c r="G13" s="107">
        <v>13</v>
      </c>
      <c r="H13" s="107">
        <v>12</v>
      </c>
      <c r="I13" s="107">
        <v>12</v>
      </c>
      <c r="J13" s="107">
        <v>12</v>
      </c>
      <c r="K13" s="107">
        <v>12</v>
      </c>
      <c r="L13" s="107">
        <v>12</v>
      </c>
      <c r="M13" s="107">
        <v>12</v>
      </c>
      <c r="N13" s="107">
        <v>12</v>
      </c>
      <c r="O13" s="107">
        <v>12</v>
      </c>
      <c r="P13" s="107">
        <v>11</v>
      </c>
      <c r="Q13" s="107">
        <v>11</v>
      </c>
      <c r="R13" s="108">
        <v>11</v>
      </c>
      <c r="V13" s="107">
        <v>12</v>
      </c>
      <c r="W13" s="107">
        <v>12</v>
      </c>
      <c r="Z13" s="118">
        <v>16</v>
      </c>
    </row>
    <row r="14" spans="1:26" ht="12.75">
      <c r="A14" s="117"/>
      <c r="B14" s="117">
        <f>1+B13</f>
        <v>13</v>
      </c>
      <c r="C14" s="118" t="s">
        <v>124</v>
      </c>
      <c r="D14" s="118"/>
      <c r="E14" s="117">
        <v>13</v>
      </c>
      <c r="F14" s="106">
        <v>3</v>
      </c>
      <c r="G14" s="107">
        <v>3</v>
      </c>
      <c r="H14" s="107">
        <v>3</v>
      </c>
      <c r="I14" s="107">
        <v>3</v>
      </c>
      <c r="J14" s="107">
        <v>3</v>
      </c>
      <c r="K14" s="107">
        <v>3</v>
      </c>
      <c r="L14" s="107">
        <v>3</v>
      </c>
      <c r="N14" s="107">
        <v>3</v>
      </c>
      <c r="P14" s="107">
        <v>3</v>
      </c>
      <c r="Q14" s="107">
        <v>3</v>
      </c>
      <c r="R14" s="108">
        <v>3</v>
      </c>
      <c r="Z14" s="118">
        <v>12</v>
      </c>
    </row>
    <row r="15" spans="1:26" ht="12.75">
      <c r="A15" s="117"/>
      <c r="B15" s="117">
        <f>1+B14</f>
        <v>14</v>
      </c>
      <c r="C15" s="118" t="s">
        <v>77</v>
      </c>
      <c r="D15" s="118"/>
      <c r="E15" s="117">
        <v>14</v>
      </c>
      <c r="F15" s="106">
        <v>8</v>
      </c>
      <c r="J15" s="107">
        <v>8</v>
      </c>
      <c r="L15" s="107">
        <v>8</v>
      </c>
      <c r="P15" s="107">
        <v>7</v>
      </c>
      <c r="Q15" s="107">
        <v>7</v>
      </c>
      <c r="R15" s="108">
        <v>7</v>
      </c>
      <c r="V15" s="107">
        <v>7</v>
      </c>
      <c r="W15" s="107">
        <v>7</v>
      </c>
      <c r="Y15" s="4">
        <v>7</v>
      </c>
      <c r="Z15" s="118">
        <v>10</v>
      </c>
    </row>
    <row r="16" spans="1:26" ht="12.75">
      <c r="A16" s="117"/>
      <c r="B16" s="117">
        <f>1+B15</f>
        <v>15</v>
      </c>
      <c r="C16" s="118" t="s">
        <v>49</v>
      </c>
      <c r="D16" s="118"/>
      <c r="E16" s="117">
        <v>15</v>
      </c>
      <c r="F16" s="106">
        <v>15</v>
      </c>
      <c r="G16" s="107">
        <v>16</v>
      </c>
      <c r="H16" s="107">
        <v>15</v>
      </c>
      <c r="I16" s="107">
        <v>15</v>
      </c>
      <c r="J16" s="107">
        <v>15</v>
      </c>
      <c r="K16" s="107">
        <v>15</v>
      </c>
      <c r="L16" s="107">
        <v>15</v>
      </c>
      <c r="M16" s="107">
        <v>15</v>
      </c>
      <c r="N16" s="107">
        <v>15</v>
      </c>
      <c r="O16" s="107">
        <v>15</v>
      </c>
      <c r="P16" s="107">
        <v>14</v>
      </c>
      <c r="Q16" s="107">
        <v>14</v>
      </c>
      <c r="R16" s="108">
        <v>14</v>
      </c>
      <c r="S16" s="107">
        <v>16</v>
      </c>
      <c r="T16" s="107">
        <v>15</v>
      </c>
      <c r="U16" s="107">
        <v>15</v>
      </c>
      <c r="V16" s="107">
        <v>15</v>
      </c>
      <c r="W16" s="107">
        <v>15</v>
      </c>
      <c r="X16" s="108">
        <v>15</v>
      </c>
      <c r="Y16" s="4">
        <v>15</v>
      </c>
      <c r="Z16" s="118">
        <v>21</v>
      </c>
    </row>
    <row r="17" spans="1:26" ht="12.75">
      <c r="A17" s="117"/>
      <c r="B17" s="117">
        <f>1+B16</f>
        <v>16</v>
      </c>
      <c r="C17" s="118" t="s">
        <v>52</v>
      </c>
      <c r="D17" s="118"/>
      <c r="E17" s="117">
        <v>16</v>
      </c>
      <c r="F17" s="106">
        <v>16</v>
      </c>
      <c r="G17" s="107">
        <v>17</v>
      </c>
      <c r="H17" s="107">
        <v>16</v>
      </c>
      <c r="I17" s="107">
        <v>16</v>
      </c>
      <c r="J17" s="107">
        <v>16</v>
      </c>
      <c r="K17" s="107">
        <v>16</v>
      </c>
      <c r="L17" s="107">
        <v>16</v>
      </c>
      <c r="M17" s="107">
        <v>16</v>
      </c>
      <c r="N17" s="107">
        <v>16</v>
      </c>
      <c r="O17" s="107">
        <v>16</v>
      </c>
      <c r="P17" s="107">
        <v>15</v>
      </c>
      <c r="Q17" s="107">
        <v>15</v>
      </c>
      <c r="R17" s="108">
        <v>15</v>
      </c>
      <c r="S17" s="107">
        <v>20</v>
      </c>
      <c r="T17" s="107">
        <v>16</v>
      </c>
      <c r="U17" s="107">
        <v>16</v>
      </c>
      <c r="V17" s="107">
        <v>16</v>
      </c>
      <c r="W17" s="107">
        <v>16</v>
      </c>
      <c r="X17" s="108">
        <v>16</v>
      </c>
      <c r="Y17" s="4">
        <v>16</v>
      </c>
      <c r="Z17" s="118">
        <v>21</v>
      </c>
    </row>
    <row r="18" spans="1:26" ht="12.75">
      <c r="A18" s="117"/>
      <c r="B18" s="117">
        <f>1+B17</f>
        <v>17</v>
      </c>
      <c r="C18" s="118" t="s">
        <v>92</v>
      </c>
      <c r="D18" s="118"/>
      <c r="E18" s="117">
        <v>17</v>
      </c>
      <c r="G18" s="107">
        <v>18</v>
      </c>
      <c r="H18" s="107">
        <v>17</v>
      </c>
      <c r="J18" s="107">
        <v>17</v>
      </c>
      <c r="M18" s="107">
        <v>17</v>
      </c>
      <c r="P18" s="107">
        <v>16</v>
      </c>
      <c r="Q18" s="107">
        <v>16</v>
      </c>
      <c r="R18" s="108">
        <v>16</v>
      </c>
      <c r="S18" s="107">
        <v>17</v>
      </c>
      <c r="T18" s="107">
        <v>17</v>
      </c>
      <c r="X18" s="108">
        <v>17</v>
      </c>
      <c r="Y18" s="4">
        <v>17</v>
      </c>
      <c r="Z18" s="118">
        <v>12</v>
      </c>
    </row>
    <row r="19" spans="1:26" ht="12.75">
      <c r="A19" s="117"/>
      <c r="B19" s="117">
        <f>1+B18</f>
        <v>18</v>
      </c>
      <c r="C19" s="118" t="s">
        <v>58</v>
      </c>
      <c r="D19" s="118"/>
      <c r="E19" s="117">
        <v>18</v>
      </c>
      <c r="F19" s="106">
        <v>1</v>
      </c>
      <c r="G19" s="107">
        <v>1</v>
      </c>
      <c r="H19" s="107">
        <v>1</v>
      </c>
      <c r="I19" s="107">
        <v>1</v>
      </c>
      <c r="J19" s="107">
        <v>1</v>
      </c>
      <c r="K19" s="107">
        <v>1</v>
      </c>
      <c r="L19" s="107">
        <v>1</v>
      </c>
      <c r="M19" s="107">
        <v>1</v>
      </c>
      <c r="N19" s="107">
        <v>1</v>
      </c>
      <c r="O19" s="107">
        <v>1</v>
      </c>
      <c r="P19" s="107">
        <v>1</v>
      </c>
      <c r="Q19" s="107">
        <v>1</v>
      </c>
      <c r="R19" s="108">
        <v>1</v>
      </c>
      <c r="S19" s="107">
        <v>18</v>
      </c>
      <c r="T19" s="107">
        <v>19</v>
      </c>
      <c r="U19" s="107">
        <v>19</v>
      </c>
      <c r="V19" s="107">
        <v>19</v>
      </c>
      <c r="W19" s="107">
        <v>17</v>
      </c>
      <c r="X19" s="108">
        <v>19</v>
      </c>
      <c r="Y19" s="4">
        <v>18</v>
      </c>
      <c r="Z19" s="118">
        <v>21</v>
      </c>
    </row>
    <row r="20" spans="1:26" ht="12.75">
      <c r="A20" s="117"/>
      <c r="B20" s="117">
        <f>1+B19</f>
        <v>19</v>
      </c>
      <c r="C20" s="118" t="s">
        <v>57</v>
      </c>
      <c r="D20" s="118"/>
      <c r="E20" s="117">
        <v>19</v>
      </c>
      <c r="F20" s="106">
        <v>18</v>
      </c>
      <c r="G20" s="107">
        <v>19</v>
      </c>
      <c r="H20" s="107">
        <v>18</v>
      </c>
      <c r="I20" s="107">
        <v>18</v>
      </c>
      <c r="J20" s="107">
        <v>18</v>
      </c>
      <c r="K20" s="107">
        <v>18</v>
      </c>
      <c r="L20" s="107">
        <v>18</v>
      </c>
      <c r="M20" s="107">
        <v>18</v>
      </c>
      <c r="N20" s="107">
        <v>17</v>
      </c>
      <c r="O20" s="107">
        <v>17</v>
      </c>
      <c r="P20" s="107">
        <v>17</v>
      </c>
      <c r="Q20" s="107">
        <v>17</v>
      </c>
      <c r="R20" s="108">
        <v>17</v>
      </c>
      <c r="S20" s="107">
        <v>19</v>
      </c>
      <c r="T20" s="107">
        <v>18</v>
      </c>
      <c r="U20" s="107">
        <v>18</v>
      </c>
      <c r="V20" s="107">
        <v>17</v>
      </c>
      <c r="W20" s="107">
        <v>18</v>
      </c>
      <c r="X20" s="108">
        <v>18</v>
      </c>
      <c r="Y20" s="4">
        <v>19</v>
      </c>
      <c r="Z20" s="118">
        <v>21</v>
      </c>
    </row>
    <row r="21" spans="1:26" ht="12.75">
      <c r="A21" s="117"/>
      <c r="B21" s="117">
        <f>1+B20</f>
        <v>20</v>
      </c>
      <c r="C21" s="118" t="s">
        <v>41</v>
      </c>
      <c r="D21" s="118"/>
      <c r="E21" s="117">
        <v>20</v>
      </c>
      <c r="F21" s="106">
        <v>20</v>
      </c>
      <c r="G21" s="107">
        <v>21</v>
      </c>
      <c r="H21" s="107">
        <v>20</v>
      </c>
      <c r="I21" s="107">
        <v>20</v>
      </c>
      <c r="J21" s="107">
        <v>20</v>
      </c>
      <c r="K21" s="107">
        <v>20</v>
      </c>
      <c r="L21" s="107">
        <v>19</v>
      </c>
      <c r="M21" s="107">
        <v>19</v>
      </c>
      <c r="N21" s="107">
        <v>19</v>
      </c>
      <c r="O21" s="107">
        <v>19</v>
      </c>
      <c r="P21" s="107">
        <v>19</v>
      </c>
      <c r="Q21" s="107">
        <v>19</v>
      </c>
      <c r="R21" s="108">
        <v>19</v>
      </c>
      <c r="S21" s="107">
        <v>15</v>
      </c>
      <c r="T21" s="107">
        <v>14</v>
      </c>
      <c r="U21" s="107">
        <v>17</v>
      </c>
      <c r="V21" s="107">
        <v>18</v>
      </c>
      <c r="W21" s="107">
        <v>19</v>
      </c>
      <c r="X21" s="108">
        <v>14</v>
      </c>
      <c r="Y21" s="4">
        <v>14</v>
      </c>
      <c r="Z21" s="118">
        <v>21</v>
      </c>
    </row>
    <row r="22" spans="1:26" ht="12.75">
      <c r="A22" s="117"/>
      <c r="B22" s="117">
        <f>1+B21</f>
        <v>21</v>
      </c>
      <c r="C22" s="118" t="s">
        <v>125</v>
      </c>
      <c r="D22" s="118"/>
      <c r="E22" s="117"/>
      <c r="F22" s="106">
        <v>6</v>
      </c>
      <c r="G22" s="107">
        <v>7</v>
      </c>
      <c r="H22" s="107">
        <v>7</v>
      </c>
      <c r="I22" s="107">
        <v>7</v>
      </c>
      <c r="J22" s="107">
        <v>7</v>
      </c>
      <c r="K22" s="107">
        <v>7</v>
      </c>
      <c r="L22" s="107">
        <v>6</v>
      </c>
      <c r="O22" s="107">
        <v>6</v>
      </c>
      <c r="P22" s="107">
        <v>6</v>
      </c>
      <c r="Q22" s="107">
        <v>6</v>
      </c>
      <c r="R22" s="108">
        <v>6</v>
      </c>
      <c r="W22" s="107">
        <v>6</v>
      </c>
      <c r="Z22" s="118">
        <v>12</v>
      </c>
    </row>
    <row r="23" spans="1:26" ht="12.75">
      <c r="A23" s="117"/>
      <c r="B23" s="117">
        <f>1+B22</f>
        <v>22</v>
      </c>
      <c r="C23" s="118" t="s">
        <v>64</v>
      </c>
      <c r="D23" s="118"/>
      <c r="E23" s="117"/>
      <c r="F23" s="106">
        <v>11</v>
      </c>
      <c r="H23" s="107">
        <v>11</v>
      </c>
      <c r="I23" s="107">
        <v>11</v>
      </c>
      <c r="K23" s="107">
        <v>10</v>
      </c>
      <c r="L23" s="107">
        <v>10</v>
      </c>
      <c r="M23" s="107">
        <v>10</v>
      </c>
      <c r="N23" s="107">
        <v>10</v>
      </c>
      <c r="O23" s="107">
        <v>10</v>
      </c>
      <c r="P23" s="107">
        <v>9</v>
      </c>
      <c r="Q23" s="107">
        <v>9</v>
      </c>
      <c r="R23" s="108">
        <v>9</v>
      </c>
      <c r="S23" s="107">
        <v>12</v>
      </c>
      <c r="Z23" s="118">
        <v>12</v>
      </c>
    </row>
    <row r="24" spans="1:26" ht="12.75">
      <c r="A24" s="117"/>
      <c r="B24" s="117">
        <f>1+B23</f>
        <v>23</v>
      </c>
      <c r="C24" s="118" t="s">
        <v>78</v>
      </c>
      <c r="D24" s="118"/>
      <c r="E24" s="117"/>
      <c r="F24" s="106">
        <v>4</v>
      </c>
      <c r="G24" s="107">
        <v>4</v>
      </c>
      <c r="H24" s="107">
        <v>4</v>
      </c>
      <c r="I24" s="107">
        <v>4</v>
      </c>
      <c r="M24" s="107">
        <v>4</v>
      </c>
      <c r="O24" s="107">
        <v>4</v>
      </c>
      <c r="P24" s="107">
        <v>4</v>
      </c>
      <c r="Q24" s="107">
        <v>4</v>
      </c>
      <c r="U24" s="107">
        <v>2</v>
      </c>
      <c r="W24" s="107">
        <v>2</v>
      </c>
      <c r="X24" s="108">
        <v>2</v>
      </c>
      <c r="Z24" s="118">
        <v>11</v>
      </c>
    </row>
    <row r="25" spans="1:26" ht="12.75">
      <c r="A25" s="117"/>
      <c r="B25" s="117">
        <f>1+B24</f>
        <v>24</v>
      </c>
      <c r="C25" s="118" t="s">
        <v>126</v>
      </c>
      <c r="D25" s="118"/>
      <c r="E25" s="117"/>
      <c r="F25" s="106">
        <v>7</v>
      </c>
      <c r="Z25" s="118">
        <v>1</v>
      </c>
    </row>
    <row r="26" spans="1:26" ht="12.75">
      <c r="A26" s="117"/>
      <c r="B26" s="117">
        <f>1+B25</f>
        <v>25</v>
      </c>
      <c r="C26" s="118" t="s">
        <v>50</v>
      </c>
      <c r="D26" s="118"/>
      <c r="E26" s="117"/>
      <c r="F26" s="106">
        <v>10</v>
      </c>
      <c r="G26" s="107">
        <v>12</v>
      </c>
      <c r="H26" s="107">
        <v>10</v>
      </c>
      <c r="I26" s="107">
        <v>10</v>
      </c>
      <c r="J26" s="107">
        <v>11</v>
      </c>
      <c r="K26" s="107">
        <v>11</v>
      </c>
      <c r="L26" s="107">
        <v>11</v>
      </c>
      <c r="M26" s="107">
        <v>11</v>
      </c>
      <c r="N26" s="107">
        <v>11</v>
      </c>
      <c r="O26" s="107">
        <v>11</v>
      </c>
      <c r="P26" s="107">
        <v>10</v>
      </c>
      <c r="Q26" s="107">
        <v>10</v>
      </c>
      <c r="R26" s="108">
        <v>10</v>
      </c>
      <c r="Z26" s="118">
        <v>13</v>
      </c>
    </row>
    <row r="27" spans="1:26" ht="12.75">
      <c r="A27" s="117"/>
      <c r="B27" s="117">
        <f>1+B26</f>
        <v>26</v>
      </c>
      <c r="C27" s="118" t="s">
        <v>88</v>
      </c>
      <c r="D27" s="118"/>
      <c r="E27" s="117"/>
      <c r="F27" s="106">
        <v>14</v>
      </c>
      <c r="Z27" s="118">
        <v>1</v>
      </c>
    </row>
    <row r="28" spans="1:26" ht="12.75">
      <c r="A28" s="117"/>
      <c r="B28" s="117">
        <f>1+B27</f>
        <v>27</v>
      </c>
      <c r="C28" s="118" t="s">
        <v>128</v>
      </c>
      <c r="D28" s="118"/>
      <c r="E28" s="117"/>
      <c r="G28" s="107">
        <v>5</v>
      </c>
      <c r="M28" s="107">
        <v>6</v>
      </c>
      <c r="N28" s="107">
        <v>7</v>
      </c>
      <c r="Z28" s="118">
        <v>3</v>
      </c>
    </row>
    <row r="29" spans="1:26" ht="12.75">
      <c r="A29" s="117"/>
      <c r="B29" s="117">
        <f>1+B28</f>
        <v>28</v>
      </c>
      <c r="C29" s="118" t="s">
        <v>129</v>
      </c>
      <c r="D29" s="118"/>
      <c r="E29" s="117"/>
      <c r="G29" s="107">
        <v>6</v>
      </c>
      <c r="I29" s="107">
        <v>5</v>
      </c>
      <c r="J29" s="107">
        <v>4</v>
      </c>
      <c r="M29" s="107">
        <v>3</v>
      </c>
      <c r="N29" s="107">
        <v>4</v>
      </c>
      <c r="O29" s="107">
        <v>3</v>
      </c>
      <c r="V29" s="107">
        <v>3</v>
      </c>
      <c r="Z29" s="118">
        <v>7</v>
      </c>
    </row>
    <row r="30" spans="1:26" ht="12.75">
      <c r="A30" s="117"/>
      <c r="B30" s="117">
        <f>1+B29</f>
        <v>29</v>
      </c>
      <c r="C30" s="118" t="s">
        <v>130</v>
      </c>
      <c r="D30" s="118"/>
      <c r="E30" s="117"/>
      <c r="G30" s="107">
        <v>8</v>
      </c>
      <c r="I30" s="107">
        <v>6</v>
      </c>
      <c r="J30" s="107">
        <v>6</v>
      </c>
      <c r="K30" s="107">
        <v>6</v>
      </c>
      <c r="Z30" s="118">
        <v>4</v>
      </c>
    </row>
    <row r="31" spans="1:26" ht="12.75">
      <c r="A31" s="117"/>
      <c r="B31" s="117">
        <f>1+B30</f>
        <v>30</v>
      </c>
      <c r="C31" s="118" t="s">
        <v>131</v>
      </c>
      <c r="D31" s="118"/>
      <c r="E31" s="117"/>
      <c r="G31" s="107">
        <v>11</v>
      </c>
      <c r="J31" s="107">
        <v>10</v>
      </c>
      <c r="Z31" s="118">
        <v>2</v>
      </c>
    </row>
    <row r="32" spans="1:26" ht="12.75">
      <c r="A32" s="117"/>
      <c r="B32" s="117">
        <f>1+B31</f>
        <v>31</v>
      </c>
      <c r="C32" s="118" t="s">
        <v>132</v>
      </c>
      <c r="D32" s="118"/>
      <c r="E32" s="117"/>
      <c r="H32" s="107">
        <v>5</v>
      </c>
      <c r="K32" s="107">
        <v>5</v>
      </c>
      <c r="L32" s="107">
        <v>4</v>
      </c>
      <c r="N32" s="107">
        <v>5</v>
      </c>
      <c r="O32" s="107">
        <v>5</v>
      </c>
      <c r="R32" s="108">
        <v>5</v>
      </c>
      <c r="Z32" s="118">
        <v>6</v>
      </c>
    </row>
    <row r="33" spans="1:26" ht="12.75">
      <c r="A33" s="117"/>
      <c r="B33" s="117">
        <f>1+B32</f>
        <v>32</v>
      </c>
      <c r="C33" s="118" t="s">
        <v>69</v>
      </c>
      <c r="D33" s="118"/>
      <c r="E33" s="117"/>
      <c r="H33" s="107">
        <v>6</v>
      </c>
      <c r="Z33" s="118">
        <v>1</v>
      </c>
    </row>
    <row r="34" spans="1:26" ht="12.75">
      <c r="A34" s="117"/>
      <c r="B34" s="117">
        <f>1+B33</f>
        <v>33</v>
      </c>
      <c r="C34" s="118" t="s">
        <v>133</v>
      </c>
      <c r="D34" s="118"/>
      <c r="E34" s="117"/>
      <c r="I34" s="107">
        <v>14</v>
      </c>
      <c r="K34" s="107">
        <v>14</v>
      </c>
      <c r="L34" s="107">
        <v>14</v>
      </c>
      <c r="O34" s="107">
        <v>14</v>
      </c>
      <c r="V34" s="107">
        <v>14</v>
      </c>
      <c r="Z34" s="118">
        <v>5</v>
      </c>
    </row>
    <row r="35" spans="1:26" ht="12.75">
      <c r="A35" s="117"/>
      <c r="B35" s="117">
        <f>1+B34</f>
        <v>34</v>
      </c>
      <c r="C35" s="118" t="s">
        <v>81</v>
      </c>
      <c r="D35" s="118"/>
      <c r="E35" s="117"/>
      <c r="K35" s="107">
        <v>4</v>
      </c>
      <c r="M35" s="107">
        <v>8</v>
      </c>
      <c r="O35" s="107">
        <v>7</v>
      </c>
      <c r="R35" s="108">
        <v>4</v>
      </c>
      <c r="V35" s="107">
        <v>4</v>
      </c>
      <c r="Y35" s="4">
        <v>4</v>
      </c>
      <c r="Z35" s="118">
        <v>6</v>
      </c>
    </row>
    <row r="36" spans="1:26" ht="12.75">
      <c r="A36" s="117"/>
      <c r="B36" s="117">
        <f>1+B35</f>
        <v>35</v>
      </c>
      <c r="C36" s="106" t="s">
        <v>72</v>
      </c>
      <c r="D36" s="118"/>
      <c r="E36" s="117"/>
      <c r="S36" s="107">
        <v>2</v>
      </c>
      <c r="Z36" s="118">
        <v>1</v>
      </c>
    </row>
    <row r="37" spans="1:26" ht="12.75">
      <c r="A37" s="117"/>
      <c r="B37" s="117">
        <f>1+B36</f>
        <v>36</v>
      </c>
      <c r="C37" s="106" t="s">
        <v>65</v>
      </c>
      <c r="D37" s="118"/>
      <c r="E37" s="117"/>
      <c r="S37" s="107">
        <v>4</v>
      </c>
      <c r="W37" s="107">
        <v>4</v>
      </c>
      <c r="Z37" s="118">
        <v>2</v>
      </c>
    </row>
    <row r="38" spans="1:26" ht="12.75">
      <c r="A38" s="117"/>
      <c r="B38" s="117">
        <f>1+B37</f>
        <v>37</v>
      </c>
      <c r="C38" s="106" t="s">
        <v>61</v>
      </c>
      <c r="D38" s="118"/>
      <c r="E38" s="117"/>
      <c r="S38" s="107">
        <v>5</v>
      </c>
      <c r="Z38" s="118">
        <v>1</v>
      </c>
    </row>
    <row r="39" spans="1:26" ht="12.75">
      <c r="A39" s="117"/>
      <c r="B39" s="117">
        <f>1+B38</f>
        <v>38</v>
      </c>
      <c r="C39" s="106" t="s">
        <v>134</v>
      </c>
      <c r="D39" s="118"/>
      <c r="E39" s="117"/>
      <c r="S39" s="107">
        <v>6</v>
      </c>
      <c r="Z39" s="118">
        <v>1</v>
      </c>
    </row>
    <row r="40" spans="1:26" ht="12.75">
      <c r="A40" s="117"/>
      <c r="B40" s="117">
        <f>1+B39</f>
        <v>39</v>
      </c>
      <c r="C40" s="106" t="s">
        <v>135</v>
      </c>
      <c r="D40" s="118"/>
      <c r="E40" s="117"/>
      <c r="S40" s="107">
        <v>7</v>
      </c>
      <c r="U40" s="107">
        <v>6</v>
      </c>
      <c r="Z40" s="118">
        <v>2</v>
      </c>
    </row>
    <row r="41" spans="1:26" ht="12.75">
      <c r="A41" s="117"/>
      <c r="B41" s="117">
        <f>1+B40</f>
        <v>40</v>
      </c>
      <c r="C41" s="106" t="s">
        <v>101</v>
      </c>
      <c r="D41" s="118"/>
      <c r="E41" s="117"/>
      <c r="S41" s="107">
        <v>8</v>
      </c>
      <c r="T41" s="107">
        <v>7</v>
      </c>
      <c r="U41" s="107">
        <v>7</v>
      </c>
      <c r="X41" s="108">
        <v>7</v>
      </c>
      <c r="Z41" s="118">
        <v>4</v>
      </c>
    </row>
    <row r="42" spans="1:26" ht="12.75">
      <c r="A42" s="117"/>
      <c r="B42" s="117">
        <f>1+B41</f>
        <v>41</v>
      </c>
      <c r="C42" s="106" t="s">
        <v>136</v>
      </c>
      <c r="D42" s="118"/>
      <c r="E42" s="117"/>
      <c r="S42" s="107">
        <v>10</v>
      </c>
      <c r="T42" s="107">
        <v>8</v>
      </c>
      <c r="U42" s="107">
        <v>8</v>
      </c>
      <c r="V42" s="107">
        <v>8</v>
      </c>
      <c r="W42" s="107">
        <v>8</v>
      </c>
      <c r="X42" s="108">
        <v>8</v>
      </c>
      <c r="Y42" s="4">
        <v>8</v>
      </c>
      <c r="Z42" s="118">
        <v>7</v>
      </c>
    </row>
    <row r="43" spans="1:26" ht="12.75">
      <c r="A43" s="117"/>
      <c r="B43" s="117">
        <f>1+B42</f>
        <v>42</v>
      </c>
      <c r="C43" s="106" t="s">
        <v>85</v>
      </c>
      <c r="D43" s="118"/>
      <c r="E43" s="117"/>
      <c r="S43" s="107">
        <v>11</v>
      </c>
      <c r="T43" s="107">
        <v>10</v>
      </c>
      <c r="U43" s="107">
        <v>11</v>
      </c>
      <c r="V43" s="107">
        <v>11</v>
      </c>
      <c r="W43" s="107">
        <v>11</v>
      </c>
      <c r="X43" s="108">
        <v>11</v>
      </c>
      <c r="Y43" s="4">
        <v>11</v>
      </c>
      <c r="Z43" s="118">
        <v>7</v>
      </c>
    </row>
    <row r="44" spans="1:26" ht="12.75">
      <c r="A44" s="117"/>
      <c r="B44" s="117">
        <f>1+B43</f>
        <v>43</v>
      </c>
      <c r="C44" s="106" t="s">
        <v>38</v>
      </c>
      <c r="D44" s="118"/>
      <c r="E44" s="117"/>
      <c r="S44" s="107">
        <v>14</v>
      </c>
      <c r="T44" s="107">
        <v>13</v>
      </c>
      <c r="U44" s="107">
        <v>13</v>
      </c>
      <c r="X44" s="108">
        <v>13</v>
      </c>
      <c r="Z44" s="118">
        <v>4</v>
      </c>
    </row>
    <row r="45" spans="1:26" ht="12.75">
      <c r="A45" s="117"/>
      <c r="B45" s="117">
        <f>1+B44</f>
        <v>44</v>
      </c>
      <c r="C45" s="106" t="s">
        <v>37</v>
      </c>
      <c r="D45" s="118"/>
      <c r="E45" s="117"/>
      <c r="T45" s="107">
        <v>2</v>
      </c>
      <c r="U45" s="107">
        <v>14</v>
      </c>
      <c r="X45" s="108">
        <v>5</v>
      </c>
      <c r="Y45" s="4">
        <v>2</v>
      </c>
      <c r="Z45" s="118">
        <v>4</v>
      </c>
    </row>
    <row r="46" spans="1:26" ht="12.75">
      <c r="A46" s="117"/>
      <c r="B46" s="117">
        <f>1+B45</f>
        <v>45</v>
      </c>
      <c r="C46" s="106" t="s">
        <v>137</v>
      </c>
      <c r="D46" s="118"/>
      <c r="E46" s="117"/>
      <c r="T46" s="107">
        <v>5</v>
      </c>
      <c r="U46" s="107">
        <v>5</v>
      </c>
      <c r="Z46" s="118">
        <v>2</v>
      </c>
    </row>
    <row r="47" spans="1:26" ht="12.75">
      <c r="A47" s="117"/>
      <c r="B47" s="117">
        <f>1+B46</f>
        <v>46</v>
      </c>
      <c r="C47" s="106" t="s">
        <v>68</v>
      </c>
      <c r="D47" s="118"/>
      <c r="E47" s="117"/>
      <c r="T47" s="107">
        <v>6</v>
      </c>
      <c r="Z47" s="118">
        <v>1</v>
      </c>
    </row>
    <row r="48" spans="1:26" ht="12.75">
      <c r="A48" s="117"/>
      <c r="B48" s="117">
        <f>1+B47</f>
        <v>47</v>
      </c>
      <c r="C48" s="106" t="s">
        <v>63</v>
      </c>
      <c r="D48" s="118"/>
      <c r="E48" s="117"/>
      <c r="T48" s="107">
        <v>11</v>
      </c>
      <c r="U48" s="107">
        <v>10</v>
      </c>
      <c r="Z48" s="118">
        <v>2</v>
      </c>
    </row>
    <row r="49" spans="1:26" ht="12.75">
      <c r="A49" s="117"/>
      <c r="B49" s="117">
        <f>1+B48</f>
        <v>48</v>
      </c>
      <c r="C49" s="106" t="s">
        <v>62</v>
      </c>
      <c r="D49" s="118"/>
      <c r="E49" s="117"/>
      <c r="V49" s="107">
        <v>5</v>
      </c>
      <c r="Z49" s="118">
        <v>1</v>
      </c>
    </row>
    <row r="50" spans="1:26" ht="12.75">
      <c r="A50" s="117"/>
      <c r="B50" s="117">
        <f>1+B49</f>
        <v>49</v>
      </c>
      <c r="C50" s="106" t="s">
        <v>73</v>
      </c>
      <c r="D50" s="118"/>
      <c r="E50" s="117"/>
      <c r="V50" s="107">
        <v>6</v>
      </c>
      <c r="Z50" s="118">
        <v>1</v>
      </c>
    </row>
    <row r="51" spans="1:256" s="121" customFormat="1" ht="12.75">
      <c r="A51" s="117"/>
      <c r="B51" s="117">
        <f>1+B50</f>
        <v>50</v>
      </c>
      <c r="C51" s="119" t="s">
        <v>138</v>
      </c>
      <c r="D51" s="118"/>
      <c r="E51" s="117"/>
      <c r="F51" s="120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08"/>
      <c r="S51" s="118"/>
      <c r="T51" s="118"/>
      <c r="U51" s="118"/>
      <c r="V51" s="118">
        <v>10</v>
      </c>
      <c r="W51" s="118">
        <v>10</v>
      </c>
      <c r="X51" s="108">
        <v>10</v>
      </c>
      <c r="Y51" s="4">
        <v>10</v>
      </c>
      <c r="Z51" s="118">
        <v>4</v>
      </c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</row>
    <row r="52" spans="1:256" s="121" customFormat="1" ht="12.75">
      <c r="A52" s="117"/>
      <c r="B52" s="117">
        <f>1+B51</f>
        <v>51</v>
      </c>
      <c r="C52" s="119" t="s">
        <v>139</v>
      </c>
      <c r="D52" s="118"/>
      <c r="E52" s="117"/>
      <c r="F52" s="120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08"/>
      <c r="S52" s="118"/>
      <c r="T52" s="118"/>
      <c r="U52" s="118"/>
      <c r="V52" s="118"/>
      <c r="W52" s="118">
        <v>5</v>
      </c>
      <c r="X52" s="108"/>
      <c r="Y52" s="4"/>
      <c r="Z52" s="118">
        <v>1</v>
      </c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</row>
    <row r="53" spans="1:256" s="116" customFormat="1" ht="12.75">
      <c r="A53" s="122"/>
      <c r="B53" s="117">
        <f>1+B52</f>
        <v>52</v>
      </c>
      <c r="C53" s="111" t="s">
        <v>87</v>
      </c>
      <c r="D53" s="123"/>
      <c r="E53" s="122"/>
      <c r="F53" s="111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23"/>
      <c r="T53" s="123"/>
      <c r="U53" s="123"/>
      <c r="V53" s="123"/>
      <c r="W53" s="123">
        <v>13</v>
      </c>
      <c r="X53" s="124"/>
      <c r="Y53" s="4">
        <v>13</v>
      </c>
      <c r="Z53" s="123">
        <v>2</v>
      </c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</row>
    <row r="54" spans="1:256" s="116" customFormat="1" ht="12.75">
      <c r="A54" s="122"/>
      <c r="B54" s="117">
        <v>53</v>
      </c>
      <c r="C54" s="111" t="s">
        <v>66</v>
      </c>
      <c r="D54" s="123"/>
      <c r="E54" s="122"/>
      <c r="F54" s="111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4"/>
      <c r="S54" s="123"/>
      <c r="T54" s="123"/>
      <c r="U54" s="123"/>
      <c r="V54" s="123"/>
      <c r="W54" s="123"/>
      <c r="X54" s="124"/>
      <c r="Y54" s="4">
        <v>5</v>
      </c>
      <c r="Z54" s="123">
        <v>1</v>
      </c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</row>
    <row r="55" spans="1:26" ht="12.75">
      <c r="A55" s="117"/>
      <c r="B55" s="117"/>
      <c r="C55" s="118" t="s">
        <v>142</v>
      </c>
      <c r="D55" s="118"/>
      <c r="E55" s="117">
        <f>MAX(E2:E51)</f>
        <v>20</v>
      </c>
      <c r="F55" s="125">
        <f>MAX(F2:F51)</f>
        <v>20</v>
      </c>
      <c r="G55" s="125">
        <f>MAX(G2:G51)</f>
        <v>21</v>
      </c>
      <c r="H55" s="125">
        <f>MAX(H2:H51)</f>
        <v>20</v>
      </c>
      <c r="I55" s="125">
        <f>MAX(I2:I51)</f>
        <v>20</v>
      </c>
      <c r="J55" s="125">
        <f>MAX(J2:J51)</f>
        <v>20</v>
      </c>
      <c r="K55" s="125">
        <f>MAX(K2:K51)</f>
        <v>20</v>
      </c>
      <c r="L55" s="125">
        <f>MAX(L2:L51)</f>
        <v>19</v>
      </c>
      <c r="M55" s="125">
        <f>MAX(M2:M51)</f>
        <v>19</v>
      </c>
      <c r="N55" s="125">
        <f>MAX(N2:N51)</f>
        <v>19</v>
      </c>
      <c r="O55" s="125">
        <f>MAX(O2:O51)</f>
        <v>19</v>
      </c>
      <c r="P55" s="125">
        <f>MAX(P2:P51)</f>
        <v>19</v>
      </c>
      <c r="Q55" s="125">
        <f>MAX(Q2:Q51)</f>
        <v>19</v>
      </c>
      <c r="R55" s="117">
        <f>MAX(R2:R51)</f>
        <v>19</v>
      </c>
      <c r="S55" s="125">
        <f>MAX(S2:S51)</f>
        <v>20</v>
      </c>
      <c r="T55" s="125">
        <f>MAX(T2:T51)</f>
        <v>19</v>
      </c>
      <c r="U55" s="125">
        <f>MAX(U2:U51)</f>
        <v>19</v>
      </c>
      <c r="V55" s="125">
        <f>MAX(V2:V51)</f>
        <v>19</v>
      </c>
      <c r="W55" s="125">
        <f>MAX(W2:W51)</f>
        <v>19</v>
      </c>
      <c r="X55" s="117">
        <f>MAX(X2:X51)</f>
        <v>19</v>
      </c>
      <c r="Y55" s="117">
        <f>MAX(Y2:Y51)</f>
        <v>19</v>
      </c>
      <c r="Z55" s="118">
        <f>SUM(Z2:Z54)</f>
        <v>408</v>
      </c>
    </row>
    <row r="56" spans="1:28" ht="12.75">
      <c r="A56" s="117"/>
      <c r="B56" s="117"/>
      <c r="C56" s="118" t="s">
        <v>143</v>
      </c>
      <c r="D56" s="118"/>
      <c r="E56" s="117">
        <v>20</v>
      </c>
      <c r="F56" s="106">
        <v>6</v>
      </c>
      <c r="G56" s="107">
        <v>4</v>
      </c>
      <c r="H56" s="107">
        <v>2</v>
      </c>
      <c r="I56" s="107">
        <v>1</v>
      </c>
      <c r="J56" s="107">
        <v>0</v>
      </c>
      <c r="K56" s="107">
        <v>1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8">
        <v>0</v>
      </c>
      <c r="S56" s="107">
        <v>9</v>
      </c>
      <c r="T56" s="107">
        <v>4</v>
      </c>
      <c r="U56" s="107">
        <v>0</v>
      </c>
      <c r="V56" s="107">
        <v>3</v>
      </c>
      <c r="W56" s="107">
        <v>2</v>
      </c>
      <c r="X56" s="108">
        <v>0</v>
      </c>
      <c r="Y56" s="4">
        <v>1</v>
      </c>
      <c r="Z56" s="118">
        <f>SUM(E56:Y56)</f>
        <v>53</v>
      </c>
      <c r="AB56" s="105">
        <f>SUM(E56:X57)</f>
        <v>52</v>
      </c>
    </row>
    <row r="57" spans="1:26" ht="12.75">
      <c r="A57" s="126"/>
      <c r="B57" s="127"/>
      <c r="C57" s="128"/>
      <c r="D57" s="128"/>
      <c r="E57" s="126"/>
      <c r="Z57" s="118">
        <f>SUM(E55:Y55)</f>
        <v>408</v>
      </c>
    </row>
    <row r="58" spans="1:26" ht="12.75">
      <c r="A58" s="117"/>
      <c r="B58" s="117"/>
      <c r="C58" s="118"/>
      <c r="D58" s="118"/>
      <c r="E58" s="117"/>
      <c r="Z58" s="118"/>
    </row>
    <row r="59" spans="1:26" s="107" customFormat="1" ht="12.75">
      <c r="A59" s="117"/>
      <c r="B59" s="118"/>
      <c r="C59" s="118"/>
      <c r="D59" s="118"/>
      <c r="E59" s="117"/>
      <c r="R59" s="108"/>
      <c r="X59" s="108"/>
      <c r="Y59" s="4"/>
      <c r="Z59" s="118"/>
    </row>
    <row r="60" spans="1:26" s="107" customFormat="1" ht="12.75">
      <c r="A60" s="117"/>
      <c r="B60" s="118"/>
      <c r="C60" s="118"/>
      <c r="D60" s="118"/>
      <c r="E60" s="117"/>
      <c r="R60" s="108"/>
      <c r="X60" s="108"/>
      <c r="Y60" s="4"/>
      <c r="Z60" s="118"/>
    </row>
    <row r="61" spans="1:25" s="107" customFormat="1" ht="12.75">
      <c r="A61" s="117"/>
      <c r="B61" s="118"/>
      <c r="C61" s="107" t="s">
        <v>148</v>
      </c>
      <c r="E61" s="117"/>
      <c r="R61" s="108"/>
      <c r="X61" s="108"/>
      <c r="Y61" s="4"/>
    </row>
    <row r="62" spans="1:256" s="107" customFormat="1" ht="12.75">
      <c r="A62" s="117"/>
      <c r="B62" s="118"/>
      <c r="C62" s="107" t="s">
        <v>149</v>
      </c>
      <c r="E62" s="117"/>
      <c r="F62" s="106"/>
      <c r="R62" s="108"/>
      <c r="X62" s="108"/>
      <c r="Y62" s="4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</row>
    <row r="63" spans="1:256" s="107" customFormat="1" ht="12.75">
      <c r="A63" s="117"/>
      <c r="B63" s="118"/>
      <c r="C63" s="107" t="s">
        <v>150</v>
      </c>
      <c r="E63" s="117"/>
      <c r="F63" s="106"/>
      <c r="R63" s="108"/>
      <c r="X63" s="108"/>
      <c r="Y63" s="4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</row>
    <row r="64" spans="1:256" s="107" customFormat="1" ht="12.75">
      <c r="A64" s="117"/>
      <c r="B64" s="118"/>
      <c r="C64" s="107" t="s">
        <v>151</v>
      </c>
      <c r="E64" s="117"/>
      <c r="F64" s="106"/>
      <c r="R64" s="108"/>
      <c r="X64" s="108"/>
      <c r="Y64" s="4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</row>
    <row r="65" spans="1:256" s="107" customFormat="1" ht="12.75">
      <c r="A65" s="117"/>
      <c r="B65" s="118"/>
      <c r="C65" s="107" t="s">
        <v>152</v>
      </c>
      <c r="E65" s="117"/>
      <c r="F65" s="106"/>
      <c r="R65" s="108"/>
      <c r="X65" s="108"/>
      <c r="Y65" s="4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</row>
    <row r="66" spans="1:256" s="107" customFormat="1" ht="12.75">
      <c r="A66" s="117"/>
      <c r="B66" s="118"/>
      <c r="C66" s="107" t="s">
        <v>153</v>
      </c>
      <c r="E66" s="117"/>
      <c r="F66" s="106"/>
      <c r="R66" s="108"/>
      <c r="X66" s="108"/>
      <c r="Y66" s="4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  <c r="IV66" s="106"/>
    </row>
    <row r="67" spans="1:256" s="107" customFormat="1" ht="12.75">
      <c r="A67" s="117"/>
      <c r="B67" s="118"/>
      <c r="C67" s="107" t="s">
        <v>154</v>
      </c>
      <c r="E67" s="117"/>
      <c r="F67" s="106"/>
      <c r="R67" s="108"/>
      <c r="X67" s="108"/>
      <c r="Y67" s="4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  <c r="IS67" s="106"/>
      <c r="IT67" s="106"/>
      <c r="IU67" s="106"/>
      <c r="IV67" s="106"/>
    </row>
    <row r="68" spans="1:256" s="107" customFormat="1" ht="12.75">
      <c r="A68" s="117"/>
      <c r="B68" s="118"/>
      <c r="C68" s="107" t="s">
        <v>155</v>
      </c>
      <c r="E68" s="117"/>
      <c r="F68" s="106"/>
      <c r="R68" s="108"/>
      <c r="X68" s="108"/>
      <c r="Y68" s="4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 s="106"/>
      <c r="IP68" s="106"/>
      <c r="IQ68" s="106"/>
      <c r="IR68" s="106"/>
      <c r="IS68" s="106"/>
      <c r="IT68" s="106"/>
      <c r="IU68" s="106"/>
      <c r="IV68" s="106"/>
    </row>
    <row r="69" spans="1:256" s="107" customFormat="1" ht="12.75">
      <c r="A69" s="117"/>
      <c r="B69" s="118"/>
      <c r="C69" s="107" t="s">
        <v>156</v>
      </c>
      <c r="E69" s="117"/>
      <c r="F69" s="106"/>
      <c r="R69" s="108"/>
      <c r="X69" s="108"/>
      <c r="Y69" s="4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106"/>
      <c r="IS69" s="106"/>
      <c r="IT69" s="106"/>
      <c r="IU69" s="106"/>
      <c r="IV69" s="106"/>
    </row>
    <row r="70" spans="1:256" s="107" customFormat="1" ht="12.75">
      <c r="A70" s="117"/>
      <c r="B70" s="118"/>
      <c r="C70" s="107" t="s">
        <v>157</v>
      </c>
      <c r="E70" s="117"/>
      <c r="F70" s="106"/>
      <c r="R70" s="108"/>
      <c r="X70" s="108"/>
      <c r="Y70" s="4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  <c r="IV70" s="106"/>
    </row>
    <row r="71" spans="1:256" s="107" customFormat="1" ht="12.75">
      <c r="A71" s="117"/>
      <c r="B71" s="118"/>
      <c r="C71" s="107" t="s">
        <v>182</v>
      </c>
      <c r="E71" s="117"/>
      <c r="F71" s="106"/>
      <c r="R71" s="108"/>
      <c r="X71" s="108"/>
      <c r="Y71" s="4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</row>
    <row r="72" spans="1:256" s="107" customFormat="1" ht="12.75">
      <c r="A72" s="117"/>
      <c r="B72" s="118"/>
      <c r="C72" s="107" t="s">
        <v>159</v>
      </c>
      <c r="E72" s="117"/>
      <c r="F72" s="106"/>
      <c r="R72" s="108"/>
      <c r="X72" s="108"/>
      <c r="Y72" s="4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 s="106"/>
      <c r="IP72" s="106"/>
      <c r="IQ72" s="106"/>
      <c r="IR72" s="106"/>
      <c r="IS72" s="106"/>
      <c r="IT72" s="106"/>
      <c r="IU72" s="106"/>
      <c r="IV72" s="106"/>
    </row>
    <row r="73" spans="1:256" s="107" customFormat="1" ht="12.75">
      <c r="A73" s="117"/>
      <c r="B73" s="118"/>
      <c r="C73" s="107" t="s">
        <v>160</v>
      </c>
      <c r="E73" s="117"/>
      <c r="F73" s="106"/>
      <c r="R73" s="108"/>
      <c r="X73" s="108"/>
      <c r="Y73" s="4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 s="106"/>
      <c r="IP73" s="106"/>
      <c r="IQ73" s="106"/>
      <c r="IR73" s="106"/>
      <c r="IS73" s="106"/>
      <c r="IT73" s="106"/>
      <c r="IU73" s="106"/>
      <c r="IV73" s="106"/>
    </row>
    <row r="74" spans="1:256" s="107" customFormat="1" ht="12.75">
      <c r="A74" s="117"/>
      <c r="B74" s="118"/>
      <c r="C74" s="107" t="s">
        <v>161</v>
      </c>
      <c r="E74" s="117"/>
      <c r="F74" s="106"/>
      <c r="R74" s="108"/>
      <c r="X74" s="108"/>
      <c r="Y74" s="4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106"/>
      <c r="IS74" s="106"/>
      <c r="IT74" s="106"/>
      <c r="IU74" s="106"/>
      <c r="IV74" s="106"/>
    </row>
    <row r="75" spans="1:256" s="107" customFormat="1" ht="12.75">
      <c r="A75" s="117"/>
      <c r="B75" s="118"/>
      <c r="C75" s="107" t="s">
        <v>162</v>
      </c>
      <c r="E75" s="117"/>
      <c r="F75" s="106"/>
      <c r="R75" s="108"/>
      <c r="X75" s="108"/>
      <c r="Y75" s="4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  <c r="IV75" s="106"/>
    </row>
    <row r="76" spans="1:256" s="107" customFormat="1" ht="12.75">
      <c r="A76" s="117"/>
      <c r="B76" s="118"/>
      <c r="C76" s="107" t="s">
        <v>163</v>
      </c>
      <c r="E76" s="117"/>
      <c r="F76" s="106"/>
      <c r="R76" s="108"/>
      <c r="X76" s="108"/>
      <c r="Y76" s="4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R76" s="106"/>
      <c r="IS76" s="106"/>
      <c r="IT76" s="106"/>
      <c r="IU76" s="106"/>
      <c r="IV76" s="106"/>
    </row>
    <row r="77" spans="1:256" s="107" customFormat="1" ht="12.75">
      <c r="A77" s="117"/>
      <c r="B77" s="118"/>
      <c r="C77" s="107" t="s">
        <v>164</v>
      </c>
      <c r="E77" s="117"/>
      <c r="R77" s="108"/>
      <c r="X77" s="108"/>
      <c r="Y77" s="4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R77" s="106"/>
      <c r="IS77" s="106"/>
      <c r="IT77" s="106"/>
      <c r="IU77" s="106"/>
      <c r="IV77" s="106"/>
    </row>
    <row r="78" spans="1:256" s="107" customFormat="1" ht="12.75">
      <c r="A78" s="117"/>
      <c r="B78" s="118"/>
      <c r="C78" s="107" t="s">
        <v>165</v>
      </c>
      <c r="E78" s="117"/>
      <c r="R78" s="108"/>
      <c r="X78" s="108"/>
      <c r="Y78" s="4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</row>
    <row r="79" spans="1:256" s="107" customFormat="1" ht="12.75">
      <c r="A79" s="117"/>
      <c r="B79" s="118"/>
      <c r="C79" s="107" t="s">
        <v>166</v>
      </c>
      <c r="E79" s="117"/>
      <c r="R79" s="108"/>
      <c r="X79" s="108"/>
      <c r="Y79" s="4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</row>
    <row r="80" spans="1:256" s="107" customFormat="1" ht="12.75">
      <c r="A80" s="117"/>
      <c r="B80" s="118"/>
      <c r="C80" s="107" t="s">
        <v>167</v>
      </c>
      <c r="E80" s="117"/>
      <c r="R80" s="108"/>
      <c r="X80" s="108"/>
      <c r="Y80" s="4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</row>
    <row r="81" spans="1:57" s="4" customFormat="1" ht="12.75">
      <c r="A81"/>
      <c r="B81" s="41"/>
      <c r="C81" s="4" t="s">
        <v>168</v>
      </c>
      <c r="K81" s="42"/>
      <c r="S81" s="42"/>
      <c r="AJ81" s="42"/>
      <c r="BE81" s="21"/>
    </row>
    <row r="102" ht="12.75">
      <c r="Y102" s="28"/>
    </row>
    <row r="103" ht="12.75">
      <c r="Y103" s="28"/>
    </row>
    <row r="104" ht="12.75">
      <c r="Y104" s="15"/>
    </row>
    <row r="105" ht="12.75">
      <c r="Y105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29" sqref="A29"/>
    </sheetView>
  </sheetViews>
  <sheetFormatPr defaultColWidth="9.140625" defaultRowHeight="12.75"/>
  <cols>
    <col min="1" max="1" width="94.57421875" style="0" customWidth="1"/>
    <col min="2" max="16384" width="9.28125" style="0" customWidth="1"/>
  </cols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190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7">
      <selection activeCell="A32" sqref="A32"/>
    </sheetView>
  </sheetViews>
  <sheetFormatPr defaultColWidth="9.140625" defaultRowHeight="12.75"/>
  <cols>
    <col min="1" max="1" width="80.28125" style="129" customWidth="1"/>
    <col min="2" max="2" width="32.28125" style="129" customWidth="1"/>
    <col min="3" max="16384" width="9.28125" style="129" customWidth="1"/>
  </cols>
  <sheetData>
    <row r="1" spans="2:3" ht="12.75">
      <c r="B1" s="129" t="s">
        <v>209</v>
      </c>
      <c r="C1" s="129" t="s">
        <v>210</v>
      </c>
    </row>
    <row r="2" spans="1:2" ht="12.75">
      <c r="A2" s="129" t="str">
        <f>Total!B113</f>
        <v>01. 06-13-1995 Goffertpark, Nijmegen, Holland (front row, left)</v>
      </c>
      <c r="B2" s="129" t="s">
        <v>211</v>
      </c>
    </row>
    <row r="3" spans="1:2" ht="12.75">
      <c r="A3" s="129" t="str">
        <f>Total!B114</f>
        <v>02. 06-14-1995 Goffertpark, Nijmegen, Holland (front row, left)</v>
      </c>
      <c r="B3" s="129" t="s">
        <v>211</v>
      </c>
    </row>
    <row r="4" spans="1:2" ht="12.75">
      <c r="A4" s="129" t="str">
        <f>Total!B115</f>
        <v>03. 06-18-1995 Draf- en renbaan, Landgraaf, Holland (front row, left)</v>
      </c>
      <c r="B4" t="s">
        <v>211</v>
      </c>
    </row>
    <row r="5" spans="1:2" ht="12.75">
      <c r="A5" s="129" t="str">
        <f>Total!B116</f>
        <v>04. 08-05-1995 Strahov/Spartakiadni Stadion, Prague, Czech (front row, right)</v>
      </c>
      <c r="B5" s="130" t="s">
        <v>212</v>
      </c>
    </row>
    <row r="6" spans="1:2" ht="12.75">
      <c r="A6" s="129" t="str">
        <f>Total!B117</f>
        <v>05. 08-29-1995 De Kuip, Rotterdam, Holland (second ring)</v>
      </c>
      <c r="B6" s="129" t="s">
        <v>213</v>
      </c>
    </row>
    <row r="7" spans="1:2" ht="12.75">
      <c r="A7" s="129" t="str">
        <f>Total!B118</f>
        <v>06. 08-30-1995 De Kuip, Rotterdam, Holland (front row, left)</v>
      </c>
      <c r="B7" s="129" t="s">
        <v>213</v>
      </c>
    </row>
    <row r="8" spans="1:2" ht="12.75">
      <c r="A8" s="129" t="str">
        <f>Total!B119</f>
        <v>07. 06-29-1998 ArenA, Amsterdam, Holland (front row, left)</v>
      </c>
      <c r="B8" s="129" t="s">
        <v>214</v>
      </c>
    </row>
    <row r="9" spans="1:2" ht="12.75">
      <c r="A9" s="129" t="str">
        <f>Total!B120</f>
        <v>08. 07-02-1998 ArenA, Amsterdam, Holland (front row, left)</v>
      </c>
      <c r="B9" s="129" t="s">
        <v>214</v>
      </c>
    </row>
    <row r="10" spans="1:2" ht="12.75">
      <c r="A10" s="129" t="str">
        <f>Total!B121</f>
        <v>09. 07-06-1998 ArenA, Amsterdam, Holland (front row, left)</v>
      </c>
      <c r="B10" s="129" t="s">
        <v>214</v>
      </c>
    </row>
    <row r="11" spans="1:2" ht="12.75">
      <c r="A11" s="129" t="str">
        <f>Total!B122</f>
        <v>10. 07-25-1998 Stade de France, Paris, France (front row, left)</v>
      </c>
      <c r="B11" s="130" t="s">
        <v>215</v>
      </c>
    </row>
    <row r="12" spans="1:2" ht="12.75">
      <c r="A12" s="129" t="str">
        <f>Total!B123</f>
        <v>11. 09-05-1998 Malieveld, Den Haag, Holland (front row, left)</v>
      </c>
      <c r="B12" s="129" t="s">
        <v>213</v>
      </c>
    </row>
    <row r="13" spans="1:2" ht="12.75">
      <c r="A13" s="129" t="str">
        <f>Total!B124</f>
        <v>12. 06-02-1999 Stadspark, Groningen, Holland (somewhere in the middle of the field, fuck it)</v>
      </c>
      <c r="B13" s="129" t="s">
        <v>216</v>
      </c>
    </row>
    <row r="14" spans="1:2" ht="12.75">
      <c r="A14" s="129" t="str">
        <f>Total!B125</f>
        <v>13. 06-18-1999 Draf- en renbaan, Landgraaf, Holland (front row, left)</v>
      </c>
      <c r="B14" s="131" t="s">
        <v>217</v>
      </c>
    </row>
    <row r="15" spans="1:2" ht="12.75">
      <c r="A15" s="129" t="str">
        <f>Total!B126</f>
        <v>14. 06-20-1999 Müngersdorfer Stadion, Köln, Germany (front row, left)</v>
      </c>
      <c r="B15" t="s">
        <v>218</v>
      </c>
    </row>
    <row r="16" spans="1:2" ht="12.75">
      <c r="A16" s="129" t="str">
        <f>Total!B127</f>
        <v>15. 06-13-2003 Oberhausen, Germany (front row, right)</v>
      </c>
      <c r="B16" s="132" t="s">
        <v>219</v>
      </c>
    </row>
    <row r="17" spans="1:2" ht="12.75">
      <c r="A17" s="129" t="str">
        <f>Total!B128</f>
        <v>16. 06-15-2003 Olympiastadion, Berlin, Germany (front row, left)</v>
      </c>
      <c r="B17" s="132" t="s">
        <v>220</v>
      </c>
    </row>
    <row r="18" spans="1:2" ht="12.75">
      <c r="A18" s="129" t="str">
        <f>Total!B129</f>
        <v>17. 07-07-2003 Bercy, Paris, France (cat walk, right)</v>
      </c>
      <c r="B18" s="133" t="s">
        <v>221</v>
      </c>
    </row>
    <row r="19" spans="1:2" ht="12.75">
      <c r="A19" s="129" t="str">
        <f>Total!B130</f>
        <v>18. 07-09-2003 Stade de France, Paris, France (front row, left)</v>
      </c>
      <c r="B19" s="133" t="s">
        <v>221</v>
      </c>
    </row>
    <row r="20" spans="1:2" ht="12.75">
      <c r="A20" s="129" t="str">
        <f>Total!B131</f>
        <v>19. 07-24-2003 AOL-Arena, Hamburg, Germany (front row, left)</v>
      </c>
      <c r="B20" s="132" t="s">
        <v>222</v>
      </c>
    </row>
    <row r="21" spans="1:2" ht="12.75">
      <c r="A21" s="129" t="str">
        <f>Total!B132</f>
        <v>20. 08-11-2003 De Kuip, Rotterdam, Holland (front row, left)</v>
      </c>
      <c r="B21" s="129" t="s">
        <v>223</v>
      </c>
    </row>
    <row r="22" spans="1:2" ht="12.75">
      <c r="A22" s="129" t="str">
        <f>Total!B133</f>
        <v>21. 08-13-2003 De Kuip, Rotterdam, Holland (front row, left)</v>
      </c>
      <c r="B22" s="129" t="s">
        <v>223</v>
      </c>
    </row>
    <row r="23" spans="1:2" ht="12.75">
      <c r="A23" s="129" t="str">
        <f>Total!B134</f>
        <v>22. 08-15-2003 Ahoy, Rotterdam, Holland (second row, left)</v>
      </c>
      <c r="B23" s="129" t="s">
        <v>223</v>
      </c>
    </row>
    <row r="24" spans="1:2" ht="12.75">
      <c r="A24" s="129" t="str">
        <f>Total!B135</f>
        <v>23. 08-16-2003 Vredenburg, Utrecht, Holland (front row, left)</v>
      </c>
      <c r="B24" s="130" t="s">
        <v>224</v>
      </c>
    </row>
    <row r="25" spans="1:2" ht="12.75">
      <c r="A25" s="129" t="str">
        <f>Total!B136</f>
        <v>24. 08-19-2003 ArenA, Amsterdam, Holland (front row, left)</v>
      </c>
      <c r="B25" s="132" t="s">
        <v>225</v>
      </c>
    </row>
    <row r="26" spans="1:2" ht="12.75">
      <c r="A26" s="129" t="str">
        <f>Total!B137</f>
        <v>25. 09-07-2003 Field, Werchter, Belgium (front row, left)</v>
      </c>
      <c r="B26" s="129" t="s">
        <v>226</v>
      </c>
    </row>
    <row r="27" spans="1:2" ht="12.75">
      <c r="A27" s="129" t="str">
        <f>Total!B138</f>
        <v>26. 09-20-2003 Twick, UK (A3, R, 2 (catwalk, left :P))</v>
      </c>
      <c r="B27" s="132" t="s">
        <v>227</v>
      </c>
    </row>
    <row r="28" spans="1:2" ht="12.75">
      <c r="A28" s="129" t="str">
        <f>Total!B139</f>
        <v>27. 09-22-2003 ArenA, Amsterdam, Holland (front row, left)</v>
      </c>
      <c r="B28" s="132" t="s">
        <v>228</v>
      </c>
    </row>
    <row r="29" spans="1:2" ht="12.75">
      <c r="A29" s="129" t="str">
        <f>Total!B140</f>
        <v>28. 10-02-2003 Zürich, Switzerland (front row, left)</v>
      </c>
      <c r="B29" s="132" t="s">
        <v>229</v>
      </c>
    </row>
    <row r="30" spans="1:2" ht="12.75">
      <c r="A30" s="129" t="str">
        <f>Total!B141</f>
        <v>29. 11-07-2003 Tamar festival site, Hong Kong, China (104 G14, 7th row, left)</v>
      </c>
      <c r="B30" s="132" t="s">
        <v>230</v>
      </c>
    </row>
    <row r="31" spans="1:2" ht="12.75">
      <c r="A31" s="129" t="str">
        <f>Total!B142</f>
        <v>30. 11-09-2003 Tamar festival site, Hong Kong, China (109 E11, 5th row, right)</v>
      </c>
      <c r="B31" s="132" t="s">
        <v>231</v>
      </c>
    </row>
    <row r="32" spans="1:2" ht="12.75">
      <c r="A32" s="129" t="str">
        <f>Total!B143</f>
        <v>31. 09-03-2005 Moncton, Canada (front row, left)</v>
      </c>
      <c r="B32" s="132" t="s">
        <v>232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monkey man</dc:creator>
  <cp:keywords/>
  <dc:description/>
  <cp:lastModifiedBy/>
  <cp:lastPrinted>2006-08-01T20:51:38Z</cp:lastPrinted>
  <dcterms:created xsi:type="dcterms:W3CDTF">2003-12-07T12:40:55Z</dcterms:created>
  <dcterms:modified xsi:type="dcterms:W3CDTF">2014-04-05T17:33:33Z</dcterms:modified>
  <cp:category/>
  <cp:version/>
  <cp:contentType/>
  <cp:contentStatus/>
  <cp:revision>16</cp:revision>
</cp:coreProperties>
</file>